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85" windowWidth="14805" windowHeight="6930" firstSheet="2" activeTab="5"/>
  </bookViews>
  <sheets>
    <sheet name="30.12.14" sheetId="1" r:id="rId1"/>
    <sheet name="27.03.15" sheetId="2" r:id="rId2"/>
    <sheet name="26.06.15" sheetId="3" r:id="rId3"/>
    <sheet name="25.09.15" sheetId="4" r:id="rId4"/>
    <sheet name="25.12.15" sheetId="5" r:id="rId5"/>
    <sheet name="сравнение за год" sheetId="6" r:id="rId6"/>
    <sheet name="31.03.16" sheetId="7" r:id="rId7"/>
    <sheet name="30.06.16" sheetId="8" r:id="rId8"/>
    <sheet name="30.09.16" sheetId="9" r:id="rId9"/>
    <sheet name="30.12.16" sheetId="10" r:id="rId10"/>
    <sheet name="сравнение за год 2016-2015" sheetId="11" r:id="rId11"/>
  </sheets>
  <externalReferences>
    <externalReference r:id="rId14"/>
  </externalReferences>
  <definedNames>
    <definedName name="_xlnm.Print_Area" localSheetId="3">'25.09.15'!$A$1:$AF$45</definedName>
    <definedName name="_xlnm.Print_Area" localSheetId="4">'25.12.15'!$A$2:$AF$45</definedName>
    <definedName name="_xlnm.Print_Area" localSheetId="2">'26.06.15'!$A$2:$AF$45</definedName>
    <definedName name="_xlnm.Print_Area" localSheetId="1">'27.03.15'!$A$2:$AF$45</definedName>
    <definedName name="_xlnm.Print_Area" localSheetId="7">'30.06.16'!$A$2:$AF$45</definedName>
    <definedName name="_xlnm.Print_Area" localSheetId="8">'30.09.16'!$A$2:$AF$45</definedName>
    <definedName name="_xlnm.Print_Area" localSheetId="9">'30.12.16'!$A$2:$AF$49</definedName>
    <definedName name="_xlnm.Print_Area" localSheetId="6">'31.03.16'!$A$2:$AF$45</definedName>
    <definedName name="_xlnm.Print_Area" localSheetId="5">'сравнение за год'!$A$2:$AF$45</definedName>
    <definedName name="_xlnm.Print_Area" localSheetId="10">'сравнение за год 2016-2015'!$A$2:$AF$49</definedName>
  </definedNames>
  <calcPr fullCalcOnLoad="1"/>
</workbook>
</file>

<file path=xl/sharedStrings.xml><?xml version="1.0" encoding="utf-8"?>
<sst xmlns="http://schemas.openxmlformats.org/spreadsheetml/2006/main" count="999" uniqueCount="69">
  <si>
    <t>Мин.</t>
  </si>
  <si>
    <t>Макс.</t>
  </si>
  <si>
    <t>№№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</si>
  <si>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</si>
  <si>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</si>
  <si>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</si>
  <si>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</si>
  <si>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Рынки</t>
  </si>
  <si>
    <t>Средние цены (руб.)</t>
  </si>
  <si>
    <t>% роста / снижения от предыдущего значения</t>
  </si>
  <si>
    <t>На отчетную дату</t>
  </si>
  <si>
    <t>Кол-во процентных пунктов роста / снижения от предыдущего значения</t>
  </si>
  <si>
    <t>Нестационарные торгвые объекты</t>
  </si>
  <si>
    <t>Приложение 4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</si>
  <si>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</si>
  <si>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</si>
  <si>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</si>
  <si>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</si>
  <si>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</si>
  <si>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</si>
  <si>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</si>
  <si>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</si>
  <si>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</si>
  <si>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</si>
  <si>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</si>
  <si>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</si>
  <si>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</si>
  <si>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</si>
  <si>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</si>
  <si>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</si>
  <si>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</si>
  <si>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</si>
  <si>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</si>
  <si>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</si>
  <si>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</si>
  <si>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</si>
  <si>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</si>
  <si>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</si>
  <si>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</si>
  <si>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</si>
  <si>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</si>
  <si>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</si>
  <si>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</si>
  <si>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</si>
  <si>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</si>
  <si>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</si>
  <si>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</si>
  <si>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</si>
  <si>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</si>
  <si>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</si>
  <si>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</si>
  <si>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</si>
  <si>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</si>
  <si>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</si>
  <si>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% наличия товара в продаже</t>
  </si>
  <si>
    <t>тел. 881531 55325, +79086053095</t>
  </si>
  <si>
    <t>Исполнитель Шевелёва Г.Д. вед. специалист сектора потребительского рынка и развития предпринимательства отдела экономического развития администрации г. Кировска</t>
  </si>
  <si>
    <t xml:space="preserve">Ежеквартальный сводный отчет об уровне цен на фиксированный набор товаров и динамике их изменения в в муниципальном образовании по состоянию на ______________ </t>
  </si>
  <si>
    <t xml:space="preserve">Ежеквартальный сводный отчет об уровне цен на фиксированный набор товаров и динамике их изменения в в муниципальном образовании город Кировск с подведомственной территорией по состоянию на 27.03.2015 </t>
  </si>
  <si>
    <t xml:space="preserve">Ежеквартальный сводный отчет об уровне цен на фиксированный набор товаров и динамике их изменения в в муниципальном образовании город Кировск с подведомственной территорией по состоянию на </t>
  </si>
  <si>
    <t>Ежеквартальный сводный отчет об уровне цен на фиксированный набор товаров и динамике их изменения в в муниципальном образовании город Кировск с подведомственной территорией по состоянию на 25.09.2015</t>
  </si>
  <si>
    <t>Ежеквартальный сводный отчет об уровне цен на фиксированный набор товаров и динамике их изменения в в муниципальном образовании город Кировск с подведомственной территорией по состоянию на 25.12.2015</t>
  </si>
  <si>
    <t>Ежеквартальный сводный отчет об уровне цен на фиксированный набор товаров и динамике их изменения в в муниципальном образовании город Кировск с подведомственной территорией по состоянию на 25.12.2015 в сравнении с 30.12.2014</t>
  </si>
  <si>
    <t>Ежеквартальный сводный отчет об уровне цен на фиксированный набор товаров и динамике их изменения в в муниципальном образовании город Кировск с подведомственной территорией по состоянию на 31.03.2016</t>
  </si>
  <si>
    <t>Ежеквартальный сводный отчет об уровне цен на фиксированный набор товаров и динамике их изменения в в муниципальном образовании город Кировск с подведомственной территорией по состоянию на 30.06.2016</t>
  </si>
  <si>
    <t>тел. 881531 55325, +79113121300</t>
  </si>
  <si>
    <t>Ежеквартальный сводный отчет об уровне цен на фиксированный набор товаров и динамике их изменения в в муниципальном образовании город Кировск с подведомственной территорией по состоянию на 30.09.2016</t>
  </si>
  <si>
    <t>Ежеквартальный сводный отчет об уровне цен на фиксированный набор товаров и динамике их изменения в в муниципальном образовании город Кировск с подведомственной территорией по состоянию на 30.12.2016</t>
  </si>
  <si>
    <t>Ежеквартальный сводный отчет об уровне цен на фиксированный набор товаров и динамике их изменения в в муниципальном образовании город Кировск с подведомственной территорией по состоянию на 30.12.2015 в сравнении с 25.12.2015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</si>
</sst>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2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9"/>
      <color indexed="8"/>
      <name val="Cambria"/>
      <family val="1"/>
    </font>
    <font>
      <sz val="7"/>
      <color indexed="8"/>
      <name val="Cambria"/>
      <family val="1"/>
    </font>
    <font>
      <sz val="12"/>
      <color indexed="8"/>
      <name val="Cambria"/>
      <family val="1"/>
    </font>
    <font>
      <sz val="10"/>
      <color indexed="8"/>
      <name val="Cambria"/>
      <family val="1"/>
    </font>
    <font>
      <sz val="8"/>
      <color indexed="8"/>
      <name val="Cambria"/>
      <family val="1"/>
    </font>
    <font>
      <b/>
      <sz val="12"/>
      <color indexed="8"/>
      <name val="Cambria"/>
      <family val="1"/>
    </font>
    <font>
      <sz val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9"/>
      <color indexed="10"/>
      <name val="Cambria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9"/>
      <color rgb="FFFF0000"/>
      <name val="Cambria"/>
      <family val="1"/>
    </font>
    <font>
      <sz val="9"/>
      <color theme="1"/>
      <name val="Cambria"/>
      <family val="1"/>
    </font>
    <font>
      <sz val="8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2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2" fontId="7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2" fontId="8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2" fontId="3" fillId="33" borderId="10" xfId="57" applyNumberFormat="1" applyFont="1" applyFill="1" applyBorder="1" applyAlignment="1">
      <alignment wrapText="1"/>
    </xf>
    <xf numFmtId="2" fontId="7" fillId="33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2" fontId="4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wrapText="1"/>
    </xf>
    <xf numFmtId="2" fontId="4" fillId="33" borderId="10" xfId="57" applyNumberFormat="1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2" fontId="49" fillId="0" borderId="10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2" fontId="50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2" fontId="51" fillId="0" borderId="10" xfId="0" applyNumberFormat="1" applyFont="1" applyBorder="1" applyAlignment="1">
      <alignment wrapText="1"/>
    </xf>
    <xf numFmtId="2" fontId="8" fillId="33" borderId="10" xfId="57" applyNumberFormat="1" applyFont="1" applyFill="1" applyBorder="1" applyAlignment="1">
      <alignment wrapText="1"/>
    </xf>
    <xf numFmtId="2" fontId="8" fillId="33" borderId="10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\&#1077;&#1078;&#1077;&#1084;&#1077;&#1089;&#1103;&#1095;&#1085;&#1099;&#1081;%20&#1086;&#1090;&#1095;&#1077;&#1090;\&#1050;&#1080;&#1088;&#1086;&#1074;&#1089;&#1082;%2029.12.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мониторинга МО "/>
      <sheetName val="еженедельны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9"/>
  <sheetViews>
    <sheetView zoomScalePageLayoutView="0" workbookViewId="0" topLeftCell="A1">
      <selection activeCell="Z1" sqref="A1:AF45"/>
    </sheetView>
  </sheetViews>
  <sheetFormatPr defaultColWidth="11.00390625" defaultRowHeight="15"/>
  <cols>
    <col min="1" max="1" width="6.28125" style="1" customWidth="1"/>
    <col min="2" max="2" width="53.57421875" style="1" customWidth="1"/>
    <col min="3" max="3" width="6.57421875" style="1" bestFit="1" customWidth="1"/>
    <col min="4" max="4" width="9.00390625" style="1" bestFit="1" customWidth="1"/>
    <col min="5" max="5" width="7.00390625" style="1" customWidth="1"/>
    <col min="6" max="6" width="8.28125" style="1" bestFit="1" customWidth="1"/>
    <col min="7" max="7" width="8.57421875" style="1" bestFit="1" customWidth="1"/>
    <col min="8" max="8" width="9.00390625" style="1" bestFit="1" customWidth="1"/>
    <col min="9" max="9" width="6.421875" style="1" bestFit="1" customWidth="1"/>
    <col min="10" max="10" width="9.00390625" style="1" bestFit="1" customWidth="1"/>
    <col min="11" max="11" width="6.7109375" style="1" customWidth="1"/>
    <col min="12" max="12" width="9.00390625" style="1" bestFit="1" customWidth="1"/>
    <col min="13" max="13" width="8.57421875" style="1" bestFit="1" customWidth="1"/>
    <col min="14" max="14" width="9.57421875" style="1" bestFit="1" customWidth="1"/>
    <col min="15" max="15" width="6.57421875" style="1" bestFit="1" customWidth="1"/>
    <col min="16" max="16" width="9.00390625" style="1" bestFit="1" customWidth="1"/>
    <col min="17" max="17" width="7.00390625" style="1" customWidth="1"/>
    <col min="18" max="18" width="9.00390625" style="1" bestFit="1" customWidth="1"/>
    <col min="19" max="19" width="8.57421875" style="1" bestFit="1" customWidth="1"/>
    <col min="20" max="20" width="9.57421875" style="1" bestFit="1" customWidth="1"/>
    <col min="21" max="21" width="6.57421875" style="1" bestFit="1" customWidth="1"/>
    <col min="22" max="22" width="9.00390625" style="1" bestFit="1" customWidth="1"/>
    <col min="23" max="23" width="6.7109375" style="1" customWidth="1"/>
    <col min="24" max="24" width="9.00390625" style="1" bestFit="1" customWidth="1"/>
    <col min="25" max="25" width="8.57421875" style="1" bestFit="1" customWidth="1"/>
    <col min="26" max="26" width="9.57421875" style="1" bestFit="1" customWidth="1"/>
    <col min="27" max="27" width="5.7109375" style="1" bestFit="1" customWidth="1"/>
    <col min="28" max="28" width="9.00390625" style="1" bestFit="1" customWidth="1"/>
    <col min="29" max="29" width="6.7109375" style="1" customWidth="1"/>
    <col min="30" max="30" width="9.00390625" style="1" bestFit="1" customWidth="1"/>
    <col min="31" max="31" width="8.421875" style="1" bestFit="1" customWidth="1"/>
    <col min="32" max="32" width="9.57421875" style="1" bestFit="1" customWidth="1"/>
    <col min="33" max="33" width="12.28125" style="1" customWidth="1"/>
    <col min="34" max="16384" width="11.00390625" style="1" customWidth="1"/>
  </cols>
  <sheetData>
    <row r="1" spans="29:32" ht="14.25">
      <c r="AC1" s="31" t="s">
        <v>13</v>
      </c>
      <c r="AD1" s="31"/>
      <c r="AE1" s="31"/>
      <c r="AF1" s="31"/>
    </row>
    <row r="2" spans="1:32" ht="22.5" customHeight="1">
      <c r="A2" s="32" t="s">
        <v>57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</row>
    <row r="3" spans="1:36" ht="45" customHeight="1">
      <c r="A3" s="29" t="s">
        <v>2</v>
      </c>
      <c r="B3" s="33" t="s">
        <v>3</v>
      </c>
      <c r="C3" s="29" t="s">
        <v>4</v>
      </c>
      <c r="D3" s="29"/>
      <c r="E3" s="29"/>
      <c r="F3" s="29"/>
      <c r="G3" s="29"/>
      <c r="H3" s="29"/>
      <c r="I3" s="29" t="s">
        <v>5</v>
      </c>
      <c r="J3" s="29"/>
      <c r="K3" s="29"/>
      <c r="L3" s="29"/>
      <c r="M3" s="29"/>
      <c r="N3" s="29"/>
      <c r="O3" s="29" t="s">
        <v>6</v>
      </c>
      <c r="P3" s="29"/>
      <c r="Q3" s="29"/>
      <c r="R3" s="29"/>
      <c r="S3" s="29"/>
      <c r="T3" s="29"/>
      <c r="U3" s="29" t="s">
        <v>12</v>
      </c>
      <c r="V3" s="29"/>
      <c r="W3" s="29"/>
      <c r="X3" s="29"/>
      <c r="Y3" s="29"/>
      <c r="Z3" s="29"/>
      <c r="AA3" s="29" t="s">
        <v>7</v>
      </c>
      <c r="AB3" s="29"/>
      <c r="AC3" s="29"/>
      <c r="AD3" s="29"/>
      <c r="AE3" s="29"/>
      <c r="AF3" s="29"/>
      <c r="AG3" s="3"/>
      <c r="AH3" s="3"/>
      <c r="AI3" s="3"/>
      <c r="AJ3" s="3"/>
    </row>
    <row r="4" spans="1:36" ht="42.75" customHeight="1">
      <c r="A4" s="29"/>
      <c r="B4" s="33"/>
      <c r="C4" s="29" t="s">
        <v>8</v>
      </c>
      <c r="D4" s="29"/>
      <c r="E4" s="29"/>
      <c r="F4" s="29"/>
      <c r="G4" s="29" t="s">
        <v>54</v>
      </c>
      <c r="H4" s="29"/>
      <c r="I4" s="29" t="s">
        <v>8</v>
      </c>
      <c r="J4" s="29"/>
      <c r="K4" s="29"/>
      <c r="L4" s="29"/>
      <c r="M4" s="29" t="s">
        <v>54</v>
      </c>
      <c r="N4" s="29"/>
      <c r="O4" s="29" t="s">
        <v>8</v>
      </c>
      <c r="P4" s="29"/>
      <c r="Q4" s="29"/>
      <c r="R4" s="29"/>
      <c r="S4" s="29" t="s">
        <v>54</v>
      </c>
      <c r="T4" s="29"/>
      <c r="U4" s="29" t="s">
        <v>8</v>
      </c>
      <c r="V4" s="29"/>
      <c r="W4" s="29"/>
      <c r="X4" s="29"/>
      <c r="Y4" s="29" t="s">
        <v>54</v>
      </c>
      <c r="Z4" s="29"/>
      <c r="AA4" s="29" t="s">
        <v>8</v>
      </c>
      <c r="AB4" s="29"/>
      <c r="AC4" s="29"/>
      <c r="AD4" s="29"/>
      <c r="AE4" s="29" t="s">
        <v>54</v>
      </c>
      <c r="AF4" s="29"/>
      <c r="AG4" s="3"/>
      <c r="AH4" s="3"/>
      <c r="AI4" s="3"/>
      <c r="AJ4" s="3"/>
    </row>
    <row r="5" spans="1:36" ht="63">
      <c r="A5" s="29"/>
      <c r="B5" s="33"/>
      <c r="C5" s="8" t="s">
        <v>0</v>
      </c>
      <c r="D5" s="6" t="s">
        <v>9</v>
      </c>
      <c r="E5" s="8" t="s">
        <v>1</v>
      </c>
      <c r="F5" s="6" t="s">
        <v>9</v>
      </c>
      <c r="G5" s="5" t="s">
        <v>10</v>
      </c>
      <c r="H5" s="6" t="s">
        <v>11</v>
      </c>
      <c r="I5" s="8" t="s">
        <v>0</v>
      </c>
      <c r="J5" s="6" t="s">
        <v>9</v>
      </c>
      <c r="K5" s="8" t="s">
        <v>1</v>
      </c>
      <c r="L5" s="6" t="s">
        <v>9</v>
      </c>
      <c r="M5" s="5" t="s">
        <v>10</v>
      </c>
      <c r="N5" s="6" t="s">
        <v>11</v>
      </c>
      <c r="O5" s="8" t="s">
        <v>0</v>
      </c>
      <c r="P5" s="6" t="s">
        <v>9</v>
      </c>
      <c r="Q5" s="8" t="s">
        <v>1</v>
      </c>
      <c r="R5" s="6" t="s">
        <v>9</v>
      </c>
      <c r="S5" s="5" t="s">
        <v>10</v>
      </c>
      <c r="T5" s="6" t="s">
        <v>11</v>
      </c>
      <c r="U5" s="8" t="s">
        <v>0</v>
      </c>
      <c r="V5" s="6" t="s">
        <v>9</v>
      </c>
      <c r="W5" s="8" t="s">
        <v>1</v>
      </c>
      <c r="X5" s="6" t="s">
        <v>9</v>
      </c>
      <c r="Y5" s="5" t="s">
        <v>10</v>
      </c>
      <c r="Z5" s="6" t="s">
        <v>11</v>
      </c>
      <c r="AA5" s="8" t="s">
        <v>0</v>
      </c>
      <c r="AB5" s="6" t="s">
        <v>9</v>
      </c>
      <c r="AC5" s="8" t="s">
        <v>1</v>
      </c>
      <c r="AD5" s="6" t="s">
        <v>9</v>
      </c>
      <c r="AE5" s="5" t="s">
        <v>10</v>
      </c>
      <c r="AF5" s="6" t="s">
        <v>11</v>
      </c>
      <c r="AG5" s="3"/>
      <c r="AH5" s="3"/>
      <c r="AI5" s="3"/>
      <c r="AJ5" s="3"/>
    </row>
    <row r="6" spans="1:32" ht="15.75">
      <c r="A6" s="2">
        <v>1</v>
      </c>
      <c r="B6" s="9" t="s">
        <v>14</v>
      </c>
      <c r="C6" s="11">
        <v>28.2</v>
      </c>
      <c r="D6" s="16"/>
      <c r="E6" s="11">
        <v>41.95</v>
      </c>
      <c r="F6" s="16"/>
      <c r="G6" s="11">
        <v>100</v>
      </c>
      <c r="H6" s="16"/>
      <c r="I6" s="11">
        <v>27.9</v>
      </c>
      <c r="J6" s="16"/>
      <c r="K6" s="11">
        <v>44.4</v>
      </c>
      <c r="L6" s="16"/>
      <c r="M6" s="11">
        <v>100</v>
      </c>
      <c r="N6" s="16"/>
      <c r="O6" s="11">
        <v>30.833333333333332</v>
      </c>
      <c r="P6" s="16"/>
      <c r="Q6" s="11">
        <v>37.96666666666667</v>
      </c>
      <c r="R6" s="16"/>
      <c r="S6" s="11">
        <v>100</v>
      </c>
      <c r="T6" s="16"/>
      <c r="U6" s="11"/>
      <c r="V6" s="16"/>
      <c r="W6" s="11"/>
      <c r="X6" s="16"/>
      <c r="Y6" s="11"/>
      <c r="Z6" s="16"/>
      <c r="AA6" s="11"/>
      <c r="AB6" s="16"/>
      <c r="AC6" s="4"/>
      <c r="AD6" s="7"/>
      <c r="AE6" s="4"/>
      <c r="AF6" s="7"/>
    </row>
    <row r="7" spans="1:32" ht="15.75">
      <c r="A7" s="2">
        <v>2</v>
      </c>
      <c r="B7" s="9" t="s">
        <v>15</v>
      </c>
      <c r="C7" s="11">
        <v>51.6</v>
      </c>
      <c r="D7" s="16"/>
      <c r="E7" s="11">
        <v>58.85</v>
      </c>
      <c r="F7" s="16"/>
      <c r="G7" s="11">
        <v>100</v>
      </c>
      <c r="H7" s="16"/>
      <c r="I7" s="11">
        <v>49.88</v>
      </c>
      <c r="J7" s="16"/>
      <c r="K7" s="11">
        <v>85.4</v>
      </c>
      <c r="L7" s="16"/>
      <c r="M7" s="11">
        <v>100</v>
      </c>
      <c r="N7" s="16"/>
      <c r="O7" s="11">
        <v>51.63333333333333</v>
      </c>
      <c r="P7" s="16"/>
      <c r="Q7" s="11">
        <v>56.63333333333333</v>
      </c>
      <c r="R7" s="16"/>
      <c r="S7" s="11">
        <v>100</v>
      </c>
      <c r="T7" s="16"/>
      <c r="U7" s="11"/>
      <c r="V7" s="16"/>
      <c r="W7" s="11"/>
      <c r="X7" s="16"/>
      <c r="Y7" s="11"/>
      <c r="Z7" s="16"/>
      <c r="AA7" s="11"/>
      <c r="AB7" s="16"/>
      <c r="AC7" s="4"/>
      <c r="AD7" s="7"/>
      <c r="AE7" s="4"/>
      <c r="AF7" s="7"/>
    </row>
    <row r="8" spans="1:32" ht="15.75">
      <c r="A8" s="2">
        <v>3</v>
      </c>
      <c r="B8" s="9" t="s">
        <v>16</v>
      </c>
      <c r="C8" s="11">
        <v>77.15</v>
      </c>
      <c r="D8" s="16"/>
      <c r="E8" s="11">
        <v>87.7</v>
      </c>
      <c r="F8" s="16"/>
      <c r="G8" s="11">
        <v>100</v>
      </c>
      <c r="H8" s="16"/>
      <c r="I8" s="11">
        <v>68.63</v>
      </c>
      <c r="J8" s="16"/>
      <c r="K8" s="11">
        <v>125.5</v>
      </c>
      <c r="L8" s="16"/>
      <c r="M8" s="11">
        <v>100</v>
      </c>
      <c r="N8" s="16"/>
      <c r="O8" s="11">
        <v>59.46666666666667</v>
      </c>
      <c r="P8" s="16"/>
      <c r="Q8" s="11">
        <v>64.13333333333334</v>
      </c>
      <c r="R8" s="16"/>
      <c r="S8" s="11">
        <v>100</v>
      </c>
      <c r="T8" s="16"/>
      <c r="U8" s="11"/>
      <c r="V8" s="16"/>
      <c r="W8" s="11"/>
      <c r="X8" s="16"/>
      <c r="Y8" s="11"/>
      <c r="Z8" s="16"/>
      <c r="AA8" s="11"/>
      <c r="AB8" s="16"/>
      <c r="AC8" s="4"/>
      <c r="AD8" s="7"/>
      <c r="AE8" s="4"/>
      <c r="AF8" s="7"/>
    </row>
    <row r="9" spans="1:32" ht="15.75">
      <c r="A9" s="2">
        <v>4</v>
      </c>
      <c r="B9" s="9" t="s">
        <v>17</v>
      </c>
      <c r="C9" s="11">
        <v>24.85</v>
      </c>
      <c r="D9" s="16"/>
      <c r="E9" s="11">
        <v>157.65</v>
      </c>
      <c r="F9" s="16"/>
      <c r="G9" s="11">
        <v>100</v>
      </c>
      <c r="H9" s="16"/>
      <c r="I9" s="11">
        <v>39.75</v>
      </c>
      <c r="J9" s="16"/>
      <c r="K9" s="11">
        <v>99.75</v>
      </c>
      <c r="L9" s="16"/>
      <c r="M9" s="11">
        <v>100</v>
      </c>
      <c r="N9" s="16"/>
      <c r="O9" s="11">
        <v>38.3</v>
      </c>
      <c r="P9" s="16"/>
      <c r="Q9" s="11">
        <v>118.66666666666667</v>
      </c>
      <c r="R9" s="16"/>
      <c r="S9" s="11">
        <v>100</v>
      </c>
      <c r="T9" s="16"/>
      <c r="U9" s="11"/>
      <c r="V9" s="16"/>
      <c r="W9" s="11"/>
      <c r="X9" s="16"/>
      <c r="Y9" s="11"/>
      <c r="Z9" s="16"/>
      <c r="AA9" s="11"/>
      <c r="AB9" s="16"/>
      <c r="AC9" s="4"/>
      <c r="AD9" s="7"/>
      <c r="AE9" s="4"/>
      <c r="AF9" s="7"/>
    </row>
    <row r="10" spans="1:32" ht="15.75">
      <c r="A10" s="2">
        <v>5</v>
      </c>
      <c r="B10" s="9" t="s">
        <v>18</v>
      </c>
      <c r="C10" s="11">
        <v>54.35</v>
      </c>
      <c r="D10" s="16"/>
      <c r="E10" s="11">
        <v>84.9</v>
      </c>
      <c r="F10" s="16"/>
      <c r="G10" s="11">
        <v>100</v>
      </c>
      <c r="H10" s="16"/>
      <c r="I10" s="11">
        <v>66.56</v>
      </c>
      <c r="J10" s="16"/>
      <c r="K10" s="11">
        <v>89.9</v>
      </c>
      <c r="L10" s="16"/>
      <c r="M10" s="11">
        <v>100</v>
      </c>
      <c r="N10" s="16"/>
      <c r="O10" s="11">
        <v>54.96666666666667</v>
      </c>
      <c r="P10" s="16"/>
      <c r="Q10" s="11">
        <v>78.8</v>
      </c>
      <c r="R10" s="16"/>
      <c r="S10" s="11">
        <v>100</v>
      </c>
      <c r="T10" s="16"/>
      <c r="U10" s="11"/>
      <c r="V10" s="16"/>
      <c r="W10" s="11"/>
      <c r="X10" s="16"/>
      <c r="Y10" s="11"/>
      <c r="Z10" s="16"/>
      <c r="AA10" s="11"/>
      <c r="AB10" s="16"/>
      <c r="AC10" s="4"/>
      <c r="AD10" s="7"/>
      <c r="AE10" s="4"/>
      <c r="AF10" s="7"/>
    </row>
    <row r="11" spans="1:32" ht="15.75">
      <c r="A11" s="2">
        <v>6</v>
      </c>
      <c r="B11" s="9" t="s">
        <v>19</v>
      </c>
      <c r="C11" s="11">
        <v>46.2</v>
      </c>
      <c r="D11" s="16"/>
      <c r="E11" s="11">
        <v>46.2</v>
      </c>
      <c r="F11" s="16"/>
      <c r="G11" s="11">
        <v>100</v>
      </c>
      <c r="H11" s="16"/>
      <c r="I11" s="11">
        <v>44.3</v>
      </c>
      <c r="J11" s="16"/>
      <c r="K11" s="11">
        <v>44.3</v>
      </c>
      <c r="L11" s="16"/>
      <c r="M11" s="11">
        <v>100</v>
      </c>
      <c r="N11" s="16"/>
      <c r="O11" s="11">
        <v>51.96666666666667</v>
      </c>
      <c r="P11" s="16"/>
      <c r="Q11" s="11">
        <v>55.3</v>
      </c>
      <c r="R11" s="16"/>
      <c r="S11" s="11">
        <v>100</v>
      </c>
      <c r="T11" s="16"/>
      <c r="U11" s="11"/>
      <c r="V11" s="16"/>
      <c r="W11" s="11"/>
      <c r="X11" s="16"/>
      <c r="Y11" s="11"/>
      <c r="Z11" s="16"/>
      <c r="AA11" s="11"/>
      <c r="AB11" s="16"/>
      <c r="AC11" s="4"/>
      <c r="AD11" s="7"/>
      <c r="AE11" s="4"/>
      <c r="AF11" s="7"/>
    </row>
    <row r="12" spans="1:32" ht="15.75">
      <c r="A12" s="2">
        <v>7</v>
      </c>
      <c r="B12" s="9" t="s">
        <v>20</v>
      </c>
      <c r="C12" s="11">
        <v>8.9</v>
      </c>
      <c r="D12" s="16"/>
      <c r="E12" s="11">
        <v>10.9</v>
      </c>
      <c r="F12" s="16"/>
      <c r="G12" s="11">
        <v>100</v>
      </c>
      <c r="H12" s="16"/>
      <c r="I12" s="11">
        <v>9.9</v>
      </c>
      <c r="J12" s="16"/>
      <c r="K12" s="11">
        <v>14.4</v>
      </c>
      <c r="L12" s="16"/>
      <c r="M12" s="11">
        <v>100</v>
      </c>
      <c r="N12" s="16"/>
      <c r="O12" s="11">
        <v>15.466666666666667</v>
      </c>
      <c r="P12" s="16"/>
      <c r="Q12" s="11">
        <v>23.46666666666667</v>
      </c>
      <c r="R12" s="16"/>
      <c r="S12" s="11">
        <v>100</v>
      </c>
      <c r="T12" s="16"/>
      <c r="U12" s="11"/>
      <c r="V12" s="16"/>
      <c r="W12" s="11"/>
      <c r="X12" s="16"/>
      <c r="Y12" s="11"/>
      <c r="Z12" s="16"/>
      <c r="AA12" s="11"/>
      <c r="AB12" s="16"/>
      <c r="AC12" s="4"/>
      <c r="AD12" s="7"/>
      <c r="AE12" s="4"/>
      <c r="AF12" s="7"/>
    </row>
    <row r="13" spans="1:32" ht="15.75">
      <c r="A13" s="2">
        <v>8</v>
      </c>
      <c r="B13" s="9" t="s">
        <v>21</v>
      </c>
      <c r="C13" s="11">
        <v>449.65</v>
      </c>
      <c r="D13" s="16"/>
      <c r="E13" s="12">
        <v>1174.75</v>
      </c>
      <c r="F13" s="16"/>
      <c r="G13" s="11">
        <v>100</v>
      </c>
      <c r="H13" s="16"/>
      <c r="I13" s="11">
        <v>159</v>
      </c>
      <c r="J13" s="16"/>
      <c r="K13" s="11">
        <v>850.75</v>
      </c>
      <c r="L13" s="16"/>
      <c r="M13" s="11">
        <v>100</v>
      </c>
      <c r="N13" s="16"/>
      <c r="O13" s="11">
        <v>167.96666666666667</v>
      </c>
      <c r="P13" s="16"/>
      <c r="Q13" s="11">
        <v>918.3</v>
      </c>
      <c r="R13" s="16"/>
      <c r="S13" s="11">
        <v>100</v>
      </c>
      <c r="T13" s="16"/>
      <c r="U13" s="11"/>
      <c r="V13" s="16"/>
      <c r="W13" s="11"/>
      <c r="X13" s="16"/>
      <c r="Y13" s="11"/>
      <c r="Z13" s="16"/>
      <c r="AA13" s="11"/>
      <c r="AB13" s="16"/>
      <c r="AC13" s="4"/>
      <c r="AD13" s="7"/>
      <c r="AE13" s="4"/>
      <c r="AF13" s="7"/>
    </row>
    <row r="14" spans="1:32" ht="15.75">
      <c r="A14" s="2">
        <v>9</v>
      </c>
      <c r="B14" s="9" t="s">
        <v>22</v>
      </c>
      <c r="C14" s="11">
        <v>48.95</v>
      </c>
      <c r="D14" s="16"/>
      <c r="E14" s="11">
        <v>79.45</v>
      </c>
      <c r="F14" s="16"/>
      <c r="G14" s="11">
        <v>100</v>
      </c>
      <c r="H14" s="16"/>
      <c r="I14" s="11">
        <v>44.9</v>
      </c>
      <c r="J14" s="16"/>
      <c r="K14" s="11">
        <v>105.9</v>
      </c>
      <c r="L14" s="16"/>
      <c r="M14" s="11">
        <v>100</v>
      </c>
      <c r="N14" s="16"/>
      <c r="O14" s="11">
        <v>60.95</v>
      </c>
      <c r="P14" s="16"/>
      <c r="Q14" s="11">
        <v>74.95</v>
      </c>
      <c r="R14" s="16"/>
      <c r="S14" s="11">
        <v>66.7</v>
      </c>
      <c r="T14" s="16"/>
      <c r="U14" s="11"/>
      <c r="V14" s="16"/>
      <c r="W14" s="11"/>
      <c r="X14" s="16"/>
      <c r="Y14" s="11"/>
      <c r="Z14" s="16"/>
      <c r="AA14" s="11"/>
      <c r="AB14" s="16"/>
      <c r="AC14" s="4"/>
      <c r="AD14" s="7"/>
      <c r="AE14" s="4"/>
      <c r="AF14" s="7"/>
    </row>
    <row r="15" spans="1:32" ht="15.75">
      <c r="A15" s="2">
        <v>10</v>
      </c>
      <c r="B15" s="9" t="s">
        <v>23</v>
      </c>
      <c r="C15" s="11">
        <v>236.45</v>
      </c>
      <c r="D15" s="16"/>
      <c r="E15" s="11">
        <v>482.45</v>
      </c>
      <c r="F15" s="16"/>
      <c r="G15" s="11">
        <v>100</v>
      </c>
      <c r="H15" s="16"/>
      <c r="I15" s="11">
        <v>104.4</v>
      </c>
      <c r="J15" s="16"/>
      <c r="K15" s="11">
        <v>551.9</v>
      </c>
      <c r="L15" s="16"/>
      <c r="M15" s="11">
        <v>100</v>
      </c>
      <c r="N15" s="16"/>
      <c r="O15" s="11">
        <v>98.63333333333333</v>
      </c>
      <c r="P15" s="16"/>
      <c r="Q15" s="11">
        <v>395.9666666666667</v>
      </c>
      <c r="R15" s="16"/>
      <c r="S15" s="11">
        <v>100</v>
      </c>
      <c r="T15" s="16"/>
      <c r="U15" s="11"/>
      <c r="V15" s="16"/>
      <c r="W15" s="11"/>
      <c r="X15" s="16"/>
      <c r="Y15" s="11"/>
      <c r="Z15" s="16"/>
      <c r="AA15" s="11"/>
      <c r="AB15" s="16"/>
      <c r="AC15" s="4"/>
      <c r="AD15" s="7"/>
      <c r="AE15" s="4"/>
      <c r="AF15" s="7"/>
    </row>
    <row r="16" spans="1:32" ht="15.75">
      <c r="A16" s="2">
        <v>11</v>
      </c>
      <c r="B16" s="9" t="s">
        <v>24</v>
      </c>
      <c r="C16" s="11">
        <v>221.6</v>
      </c>
      <c r="D16" s="16"/>
      <c r="E16" s="11">
        <v>433.7</v>
      </c>
      <c r="F16" s="16"/>
      <c r="G16" s="11">
        <v>100</v>
      </c>
      <c r="H16" s="16"/>
      <c r="I16" s="11">
        <v>247.9</v>
      </c>
      <c r="J16" s="16"/>
      <c r="K16" s="11">
        <v>821.4</v>
      </c>
      <c r="L16" s="16"/>
      <c r="M16" s="11">
        <v>100</v>
      </c>
      <c r="N16" s="16"/>
      <c r="O16" s="11">
        <v>276.3</v>
      </c>
      <c r="P16" s="16"/>
      <c r="Q16" s="11">
        <v>491.4666666666667</v>
      </c>
      <c r="R16" s="16"/>
      <c r="S16" s="11">
        <v>100</v>
      </c>
      <c r="T16" s="16"/>
      <c r="U16" s="11"/>
      <c r="V16" s="16"/>
      <c r="W16" s="11"/>
      <c r="X16" s="16"/>
      <c r="Y16" s="11"/>
      <c r="Z16" s="16"/>
      <c r="AA16" s="11"/>
      <c r="AB16" s="16"/>
      <c r="AC16" s="4"/>
      <c r="AD16" s="7"/>
      <c r="AE16" s="4"/>
      <c r="AF16" s="7"/>
    </row>
    <row r="17" spans="1:32" ht="15.75">
      <c r="A17" s="2">
        <v>12</v>
      </c>
      <c r="B17" s="9" t="s">
        <v>25</v>
      </c>
      <c r="C17" s="11">
        <v>438.25</v>
      </c>
      <c r="D17" s="16"/>
      <c r="E17" s="11">
        <v>971.5</v>
      </c>
      <c r="F17" s="16"/>
      <c r="G17" s="11">
        <v>100</v>
      </c>
      <c r="H17" s="16"/>
      <c r="I17" s="11">
        <v>440.4</v>
      </c>
      <c r="J17" s="16"/>
      <c r="K17" s="13">
        <v>1406.4</v>
      </c>
      <c r="L17" s="16"/>
      <c r="M17" s="11">
        <v>100</v>
      </c>
      <c r="N17" s="16"/>
      <c r="O17" s="11">
        <v>525.8</v>
      </c>
      <c r="P17" s="16"/>
      <c r="Q17" s="12">
        <v>1064.8</v>
      </c>
      <c r="R17" s="16"/>
      <c r="S17" s="11">
        <v>100</v>
      </c>
      <c r="T17" s="16"/>
      <c r="U17" s="11"/>
      <c r="V17" s="16"/>
      <c r="W17" s="11"/>
      <c r="X17" s="16"/>
      <c r="Y17" s="11"/>
      <c r="Z17" s="16"/>
      <c r="AA17" s="11"/>
      <c r="AB17" s="16"/>
      <c r="AC17" s="4"/>
      <c r="AD17" s="7"/>
      <c r="AE17" s="4"/>
      <c r="AF17" s="7"/>
    </row>
    <row r="18" spans="1:32" ht="15.75">
      <c r="A18" s="2">
        <v>13</v>
      </c>
      <c r="B18" s="9" t="s">
        <v>26</v>
      </c>
      <c r="C18" s="11">
        <v>362.45</v>
      </c>
      <c r="D18" s="16"/>
      <c r="E18" s="11">
        <v>422.45</v>
      </c>
      <c r="F18" s="16"/>
      <c r="G18" s="11">
        <v>100</v>
      </c>
      <c r="H18" s="16"/>
      <c r="I18" s="11">
        <v>362</v>
      </c>
      <c r="J18" s="16"/>
      <c r="K18" s="11">
        <v>429</v>
      </c>
      <c r="L18" s="16"/>
      <c r="M18" s="11">
        <v>100</v>
      </c>
      <c r="N18" s="16"/>
      <c r="O18" s="11">
        <v>333.6333333333333</v>
      </c>
      <c r="P18" s="16"/>
      <c r="Q18" s="11">
        <v>333.6333333333333</v>
      </c>
      <c r="R18" s="16"/>
      <c r="S18" s="11">
        <v>100</v>
      </c>
      <c r="T18" s="16"/>
      <c r="U18" s="11"/>
      <c r="V18" s="16"/>
      <c r="W18" s="11"/>
      <c r="X18" s="16"/>
      <c r="Y18" s="11"/>
      <c r="Z18" s="16"/>
      <c r="AA18" s="11"/>
      <c r="AB18" s="16"/>
      <c r="AC18" s="4"/>
      <c r="AD18" s="7"/>
      <c r="AE18" s="4"/>
      <c r="AF18" s="7"/>
    </row>
    <row r="19" spans="1:32" ht="15.75">
      <c r="A19" s="2">
        <v>14</v>
      </c>
      <c r="B19" s="9" t="s">
        <v>27</v>
      </c>
      <c r="C19" s="11">
        <v>322.45</v>
      </c>
      <c r="D19" s="16"/>
      <c r="E19" s="11">
        <v>367.45</v>
      </c>
      <c r="F19" s="16"/>
      <c r="G19" s="11">
        <v>100</v>
      </c>
      <c r="H19" s="16"/>
      <c r="I19" s="11">
        <v>339</v>
      </c>
      <c r="J19" s="16"/>
      <c r="K19" s="11">
        <v>389</v>
      </c>
      <c r="L19" s="16"/>
      <c r="M19" s="11">
        <v>100</v>
      </c>
      <c r="N19" s="16"/>
      <c r="O19" s="11">
        <v>289.96666666666664</v>
      </c>
      <c r="P19" s="16"/>
      <c r="Q19" s="11">
        <v>341.9666666666667</v>
      </c>
      <c r="R19" s="16"/>
      <c r="S19" s="11">
        <v>100</v>
      </c>
      <c r="T19" s="16"/>
      <c r="U19" s="11"/>
      <c r="V19" s="16"/>
      <c r="W19" s="11"/>
      <c r="X19" s="16"/>
      <c r="Y19" s="11"/>
      <c r="Z19" s="16"/>
      <c r="AA19" s="11"/>
      <c r="AB19" s="16"/>
      <c r="AC19" s="4"/>
      <c r="AD19" s="7"/>
      <c r="AE19" s="4"/>
      <c r="AF19" s="7"/>
    </row>
    <row r="20" spans="1:32" ht="15.75">
      <c r="A20" s="2">
        <v>15</v>
      </c>
      <c r="B20" s="9" t="s">
        <v>28</v>
      </c>
      <c r="C20" s="11">
        <v>119.4</v>
      </c>
      <c r="D20" s="16"/>
      <c r="E20" s="11">
        <v>147.45</v>
      </c>
      <c r="F20" s="16"/>
      <c r="G20" s="11">
        <v>100</v>
      </c>
      <c r="H20" s="16"/>
      <c r="I20" s="11">
        <v>154.9</v>
      </c>
      <c r="J20" s="16"/>
      <c r="K20" s="11">
        <v>171.9</v>
      </c>
      <c r="L20" s="16"/>
      <c r="M20" s="11">
        <v>100</v>
      </c>
      <c r="N20" s="16"/>
      <c r="O20" s="11">
        <v>149.3</v>
      </c>
      <c r="P20" s="16"/>
      <c r="Q20" s="11">
        <v>213.13333333333333</v>
      </c>
      <c r="R20" s="16"/>
      <c r="S20" s="11">
        <v>100</v>
      </c>
      <c r="T20" s="16"/>
      <c r="U20" s="11"/>
      <c r="V20" s="16"/>
      <c r="W20" s="11"/>
      <c r="X20" s="16"/>
      <c r="Y20" s="11"/>
      <c r="Z20" s="16"/>
      <c r="AA20" s="11"/>
      <c r="AB20" s="16"/>
      <c r="AC20" s="4"/>
      <c r="AD20" s="7"/>
      <c r="AE20" s="4"/>
      <c r="AF20" s="7"/>
    </row>
    <row r="21" spans="1:32" ht="15.75">
      <c r="A21" s="2">
        <v>16</v>
      </c>
      <c r="B21" s="9" t="s">
        <v>29</v>
      </c>
      <c r="C21" s="11">
        <v>79.9</v>
      </c>
      <c r="D21" s="16"/>
      <c r="E21" s="11">
        <v>314</v>
      </c>
      <c r="F21" s="16"/>
      <c r="G21" s="11">
        <v>100</v>
      </c>
      <c r="H21" s="16"/>
      <c r="I21" s="11">
        <v>61.9</v>
      </c>
      <c r="J21" s="16"/>
      <c r="K21" s="11">
        <v>199</v>
      </c>
      <c r="L21" s="16"/>
      <c r="M21" s="11">
        <v>100</v>
      </c>
      <c r="N21" s="16"/>
      <c r="O21" s="11">
        <v>61.13333333333333</v>
      </c>
      <c r="P21" s="16"/>
      <c r="Q21" s="11">
        <v>356.8</v>
      </c>
      <c r="R21" s="16"/>
      <c r="S21" s="11">
        <v>100</v>
      </c>
      <c r="T21" s="16"/>
      <c r="U21" s="11">
        <v>55</v>
      </c>
      <c r="V21" s="16"/>
      <c r="W21" s="11">
        <v>680</v>
      </c>
      <c r="X21" s="16"/>
      <c r="Y21" s="11">
        <v>100</v>
      </c>
      <c r="Z21" s="16"/>
      <c r="AA21" s="11"/>
      <c r="AB21" s="16"/>
      <c r="AC21" s="4"/>
      <c r="AD21" s="7"/>
      <c r="AE21" s="4"/>
      <c r="AF21" s="7"/>
    </row>
    <row r="22" spans="1:32" ht="15.75">
      <c r="A22" s="2">
        <v>17</v>
      </c>
      <c r="B22" s="9" t="s">
        <v>30</v>
      </c>
      <c r="C22" s="11">
        <v>400</v>
      </c>
      <c r="D22" s="16"/>
      <c r="E22" s="11">
        <v>954.75</v>
      </c>
      <c r="F22" s="16"/>
      <c r="G22" s="11">
        <v>100</v>
      </c>
      <c r="H22" s="16"/>
      <c r="I22" s="11">
        <v>155.4</v>
      </c>
      <c r="J22" s="16"/>
      <c r="K22" s="11">
        <v>735.15</v>
      </c>
      <c r="L22" s="16"/>
      <c r="M22" s="11">
        <v>100</v>
      </c>
      <c r="N22" s="16"/>
      <c r="O22" s="11">
        <v>163.96666666666667</v>
      </c>
      <c r="P22" s="16"/>
      <c r="Q22" s="11">
        <v>691.6333333333333</v>
      </c>
      <c r="R22" s="16"/>
      <c r="S22" s="11">
        <v>100</v>
      </c>
      <c r="T22" s="16"/>
      <c r="U22" s="11">
        <v>150</v>
      </c>
      <c r="V22" s="16"/>
      <c r="W22" s="11">
        <v>780</v>
      </c>
      <c r="X22" s="16"/>
      <c r="Y22" s="11">
        <v>100</v>
      </c>
      <c r="Z22" s="16"/>
      <c r="AA22" s="11"/>
      <c r="AB22" s="16"/>
      <c r="AC22" s="4"/>
      <c r="AD22" s="7"/>
      <c r="AE22" s="4"/>
      <c r="AF22" s="7"/>
    </row>
    <row r="23" spans="1:32" ht="15.75">
      <c r="A23" s="2">
        <v>18</v>
      </c>
      <c r="B23" s="9" t="s">
        <v>31</v>
      </c>
      <c r="C23" s="11">
        <v>149.45</v>
      </c>
      <c r="D23" s="16"/>
      <c r="E23" s="12">
        <v>1524.6</v>
      </c>
      <c r="F23" s="16"/>
      <c r="G23" s="11">
        <v>100</v>
      </c>
      <c r="H23" s="16"/>
      <c r="I23" s="11">
        <v>141.4</v>
      </c>
      <c r="J23" s="16"/>
      <c r="K23" s="13">
        <v>1073.4</v>
      </c>
      <c r="L23" s="16"/>
      <c r="M23" s="11">
        <v>100</v>
      </c>
      <c r="N23" s="16"/>
      <c r="O23" s="11">
        <v>133.13333333333333</v>
      </c>
      <c r="P23" s="16"/>
      <c r="Q23" s="11">
        <v>704.1333333333333</v>
      </c>
      <c r="R23" s="16"/>
      <c r="S23" s="11">
        <v>100</v>
      </c>
      <c r="T23" s="16"/>
      <c r="U23" s="11">
        <v>135</v>
      </c>
      <c r="V23" s="16"/>
      <c r="W23" s="11">
        <v>930</v>
      </c>
      <c r="X23" s="16"/>
      <c r="Y23" s="11">
        <v>100</v>
      </c>
      <c r="Z23" s="16"/>
      <c r="AA23" s="11"/>
      <c r="AB23" s="16"/>
      <c r="AC23" s="4"/>
      <c r="AD23" s="7"/>
      <c r="AE23" s="4"/>
      <c r="AF23" s="7"/>
    </row>
    <row r="24" spans="1:32" ht="15.75">
      <c r="A24" s="2">
        <v>19</v>
      </c>
      <c r="B24" s="9" t="s">
        <v>32</v>
      </c>
      <c r="C24" s="11">
        <v>16.85</v>
      </c>
      <c r="D24" s="16"/>
      <c r="E24" s="11">
        <v>165</v>
      </c>
      <c r="F24" s="16"/>
      <c r="G24" s="11">
        <v>100</v>
      </c>
      <c r="H24" s="16"/>
      <c r="I24" s="11">
        <v>23.9</v>
      </c>
      <c r="J24" s="16"/>
      <c r="K24" s="11">
        <v>70.4</v>
      </c>
      <c r="L24" s="16"/>
      <c r="M24" s="11">
        <v>100</v>
      </c>
      <c r="N24" s="16"/>
      <c r="O24" s="11">
        <v>24.96666666666667</v>
      </c>
      <c r="P24" s="16"/>
      <c r="Q24" s="11">
        <v>110.63333333333333</v>
      </c>
      <c r="R24" s="16"/>
      <c r="S24" s="11">
        <v>100</v>
      </c>
      <c r="T24" s="16"/>
      <c r="U24" s="11">
        <v>30</v>
      </c>
      <c r="V24" s="16"/>
      <c r="W24" s="11">
        <v>99</v>
      </c>
      <c r="X24" s="16"/>
      <c r="Y24" s="11">
        <v>100</v>
      </c>
      <c r="Z24" s="16"/>
      <c r="AA24" s="11"/>
      <c r="AB24" s="16"/>
      <c r="AC24" s="4"/>
      <c r="AD24" s="7"/>
      <c r="AE24" s="4"/>
      <c r="AF24" s="7"/>
    </row>
    <row r="25" spans="1:32" ht="15.75">
      <c r="A25" s="2">
        <v>20</v>
      </c>
      <c r="B25" s="9" t="s">
        <v>33</v>
      </c>
      <c r="C25" s="11">
        <v>36.95</v>
      </c>
      <c r="D25" s="16"/>
      <c r="E25" s="11">
        <v>101.65</v>
      </c>
      <c r="F25" s="16"/>
      <c r="G25" s="11">
        <v>100</v>
      </c>
      <c r="H25" s="16"/>
      <c r="I25" s="11">
        <v>21</v>
      </c>
      <c r="J25" s="16"/>
      <c r="K25" s="11">
        <v>21</v>
      </c>
      <c r="L25" s="16"/>
      <c r="M25" s="11">
        <v>100</v>
      </c>
      <c r="N25" s="16"/>
      <c r="O25" s="11">
        <v>62.4</v>
      </c>
      <c r="P25" s="16"/>
      <c r="Q25" s="11">
        <v>75.03333333333333</v>
      </c>
      <c r="R25" s="16"/>
      <c r="S25" s="11">
        <v>100</v>
      </c>
      <c r="T25" s="16"/>
      <c r="U25" s="11"/>
      <c r="V25" s="16"/>
      <c r="W25" s="11"/>
      <c r="X25" s="16"/>
      <c r="Y25" s="11"/>
      <c r="Z25" s="16"/>
      <c r="AA25" s="11"/>
      <c r="AB25" s="16"/>
      <c r="AC25" s="4"/>
      <c r="AD25" s="7"/>
      <c r="AE25" s="4"/>
      <c r="AF25" s="7"/>
    </row>
    <row r="26" spans="1:32" ht="15.75">
      <c r="A26" s="2">
        <v>21</v>
      </c>
      <c r="B26" s="9" t="s">
        <v>34</v>
      </c>
      <c r="C26" s="11">
        <v>32.3</v>
      </c>
      <c r="D26" s="16"/>
      <c r="E26" s="11">
        <v>112.15</v>
      </c>
      <c r="F26" s="16"/>
      <c r="G26" s="11">
        <v>100</v>
      </c>
      <c r="H26" s="16"/>
      <c r="I26" s="11">
        <v>18</v>
      </c>
      <c r="J26" s="16"/>
      <c r="K26" s="11">
        <v>18</v>
      </c>
      <c r="L26" s="16"/>
      <c r="M26" s="11">
        <v>100</v>
      </c>
      <c r="N26" s="16"/>
      <c r="O26" s="11">
        <v>45.8</v>
      </c>
      <c r="P26" s="16"/>
      <c r="Q26" s="11">
        <v>65.73333333333333</v>
      </c>
      <c r="R26" s="16"/>
      <c r="S26" s="11">
        <v>100</v>
      </c>
      <c r="T26" s="16"/>
      <c r="U26" s="11"/>
      <c r="V26" s="16"/>
      <c r="W26" s="11"/>
      <c r="X26" s="16"/>
      <c r="Y26" s="11"/>
      <c r="Z26" s="16"/>
      <c r="AA26" s="11"/>
      <c r="AB26" s="16"/>
      <c r="AC26" s="4"/>
      <c r="AD26" s="7"/>
      <c r="AE26" s="4"/>
      <c r="AF26" s="7"/>
    </row>
    <row r="27" spans="1:32" ht="15.75">
      <c r="A27" s="2">
        <v>22</v>
      </c>
      <c r="B27" s="9" t="s">
        <v>35</v>
      </c>
      <c r="C27" s="11">
        <v>37.4</v>
      </c>
      <c r="D27" s="16"/>
      <c r="E27" s="11">
        <v>61.7</v>
      </c>
      <c r="F27" s="16"/>
      <c r="G27" s="11">
        <v>100</v>
      </c>
      <c r="H27" s="16"/>
      <c r="I27" s="11">
        <v>34.9</v>
      </c>
      <c r="J27" s="16"/>
      <c r="K27" s="11">
        <v>64.9</v>
      </c>
      <c r="L27" s="16"/>
      <c r="M27" s="11">
        <v>100</v>
      </c>
      <c r="N27" s="16"/>
      <c r="O27" s="11">
        <v>45.166666666666664</v>
      </c>
      <c r="P27" s="16"/>
      <c r="Q27" s="11">
        <v>63.96666666666667</v>
      </c>
      <c r="R27" s="16"/>
      <c r="S27" s="11">
        <v>100</v>
      </c>
      <c r="T27" s="16"/>
      <c r="U27" s="11"/>
      <c r="V27" s="16"/>
      <c r="W27" s="11"/>
      <c r="X27" s="16"/>
      <c r="Y27" s="11"/>
      <c r="Z27" s="16"/>
      <c r="AA27" s="11"/>
      <c r="AB27" s="16"/>
      <c r="AC27" s="4"/>
      <c r="AD27" s="7"/>
      <c r="AE27" s="4"/>
      <c r="AF27" s="7"/>
    </row>
    <row r="28" spans="1:32" ht="15.75">
      <c r="A28" s="2">
        <v>23</v>
      </c>
      <c r="B28" s="9" t="s">
        <v>36</v>
      </c>
      <c r="C28" s="11">
        <v>211.55</v>
      </c>
      <c r="D28" s="16"/>
      <c r="E28" s="11">
        <v>355.95</v>
      </c>
      <c r="F28" s="16"/>
      <c r="G28" s="11">
        <v>100</v>
      </c>
      <c r="H28" s="16"/>
      <c r="I28" s="11">
        <v>227</v>
      </c>
      <c r="J28" s="16"/>
      <c r="K28" s="11">
        <v>388.2</v>
      </c>
      <c r="L28" s="16"/>
      <c r="M28" s="11">
        <v>100</v>
      </c>
      <c r="N28" s="16"/>
      <c r="O28" s="11">
        <v>291.96666666666664</v>
      </c>
      <c r="P28" s="16"/>
      <c r="Q28" s="11">
        <v>318.96666666666664</v>
      </c>
      <c r="R28" s="16"/>
      <c r="S28" s="11">
        <v>100</v>
      </c>
      <c r="T28" s="16"/>
      <c r="U28" s="11"/>
      <c r="V28" s="16"/>
      <c r="W28" s="11"/>
      <c r="X28" s="16"/>
      <c r="Y28" s="11"/>
      <c r="Z28" s="16"/>
      <c r="AA28" s="11"/>
      <c r="AB28" s="16"/>
      <c r="AC28" s="4"/>
      <c r="AD28" s="7"/>
      <c r="AE28" s="4"/>
      <c r="AF28" s="7"/>
    </row>
    <row r="29" spans="1:32" ht="15.75">
      <c r="A29" s="2">
        <v>24</v>
      </c>
      <c r="B29" s="9" t="s">
        <v>37</v>
      </c>
      <c r="C29" s="11">
        <v>265</v>
      </c>
      <c r="D29" s="16"/>
      <c r="E29" s="11">
        <v>527.25</v>
      </c>
      <c r="F29" s="16"/>
      <c r="G29" s="11">
        <v>100</v>
      </c>
      <c r="H29" s="16"/>
      <c r="I29" s="11">
        <v>126.9</v>
      </c>
      <c r="J29" s="16"/>
      <c r="K29" s="11">
        <v>766.1</v>
      </c>
      <c r="L29" s="16"/>
      <c r="M29" s="11">
        <v>100</v>
      </c>
      <c r="N29" s="16"/>
      <c r="O29" s="11">
        <v>168.63333333333333</v>
      </c>
      <c r="P29" s="16"/>
      <c r="Q29" s="11">
        <v>485.1333333333334</v>
      </c>
      <c r="R29" s="16"/>
      <c r="S29" s="11">
        <v>100</v>
      </c>
      <c r="T29" s="16"/>
      <c r="U29" s="11"/>
      <c r="V29" s="16"/>
      <c r="W29" s="11"/>
      <c r="X29" s="16"/>
      <c r="Y29" s="11"/>
      <c r="Z29" s="16"/>
      <c r="AA29" s="11"/>
      <c r="AB29" s="16"/>
      <c r="AC29" s="4"/>
      <c r="AD29" s="7"/>
      <c r="AE29" s="4"/>
      <c r="AF29" s="7"/>
    </row>
    <row r="30" spans="1:32" ht="15.75">
      <c r="A30" s="2">
        <v>25</v>
      </c>
      <c r="B30" s="9" t="s">
        <v>38</v>
      </c>
      <c r="C30" s="11">
        <v>59.9</v>
      </c>
      <c r="D30" s="16"/>
      <c r="E30" s="11">
        <v>62.4</v>
      </c>
      <c r="F30" s="16"/>
      <c r="G30" s="11">
        <v>50</v>
      </c>
      <c r="H30" s="16"/>
      <c r="I30" s="11">
        <v>34.9</v>
      </c>
      <c r="J30" s="16"/>
      <c r="K30" s="11">
        <v>66.9</v>
      </c>
      <c r="L30" s="16"/>
      <c r="M30" s="11">
        <v>100</v>
      </c>
      <c r="N30" s="16"/>
      <c r="O30" s="11">
        <v>57.8</v>
      </c>
      <c r="P30" s="16"/>
      <c r="Q30" s="11">
        <v>62.8</v>
      </c>
      <c r="R30" s="16"/>
      <c r="S30" s="11">
        <v>100</v>
      </c>
      <c r="T30" s="16"/>
      <c r="U30" s="11"/>
      <c r="V30" s="16"/>
      <c r="W30" s="11"/>
      <c r="X30" s="16"/>
      <c r="Y30" s="11"/>
      <c r="Z30" s="16"/>
      <c r="AA30" s="11"/>
      <c r="AB30" s="16"/>
      <c r="AC30" s="4"/>
      <c r="AD30" s="7"/>
      <c r="AE30" s="4"/>
      <c r="AF30" s="7"/>
    </row>
    <row r="31" spans="1:32" ht="15.75">
      <c r="A31" s="2">
        <v>26</v>
      </c>
      <c r="B31" s="9" t="s">
        <v>39</v>
      </c>
      <c r="C31" s="11">
        <v>114.8</v>
      </c>
      <c r="D31" s="16"/>
      <c r="E31" s="11">
        <v>158.95</v>
      </c>
      <c r="F31" s="16"/>
      <c r="G31" s="11">
        <v>100</v>
      </c>
      <c r="H31" s="16"/>
      <c r="I31" s="11">
        <v>82.25</v>
      </c>
      <c r="J31" s="16"/>
      <c r="K31" s="11">
        <v>191.1</v>
      </c>
      <c r="L31" s="16"/>
      <c r="M31" s="11">
        <v>100</v>
      </c>
      <c r="N31" s="16"/>
      <c r="O31" s="11">
        <v>103.8</v>
      </c>
      <c r="P31" s="16"/>
      <c r="Q31" s="11">
        <v>152.63333333333333</v>
      </c>
      <c r="R31" s="16"/>
      <c r="S31" s="11">
        <v>100</v>
      </c>
      <c r="T31" s="16"/>
      <c r="U31" s="11"/>
      <c r="V31" s="16"/>
      <c r="W31" s="11"/>
      <c r="X31" s="16"/>
      <c r="Y31" s="11"/>
      <c r="Z31" s="16"/>
      <c r="AA31" s="11"/>
      <c r="AB31" s="16"/>
      <c r="AC31" s="4"/>
      <c r="AD31" s="7"/>
      <c r="AE31" s="4"/>
      <c r="AF31" s="7"/>
    </row>
    <row r="32" spans="1:32" ht="15.75">
      <c r="A32" s="2">
        <v>27</v>
      </c>
      <c r="B32" s="9" t="s">
        <v>40</v>
      </c>
      <c r="C32" s="11">
        <v>284</v>
      </c>
      <c r="D32" s="16"/>
      <c r="E32" s="11">
        <v>468.95</v>
      </c>
      <c r="F32" s="16"/>
      <c r="G32" s="11">
        <v>100</v>
      </c>
      <c r="H32" s="16"/>
      <c r="I32" s="11">
        <v>299.9</v>
      </c>
      <c r="J32" s="16"/>
      <c r="K32" s="11">
        <v>607.9</v>
      </c>
      <c r="L32" s="16"/>
      <c r="M32" s="11">
        <v>100</v>
      </c>
      <c r="N32" s="16"/>
      <c r="O32" s="11">
        <v>329.46666666666664</v>
      </c>
      <c r="P32" s="16"/>
      <c r="Q32" s="11">
        <v>592.6333333333333</v>
      </c>
      <c r="R32" s="16"/>
      <c r="S32" s="11">
        <v>100</v>
      </c>
      <c r="T32" s="16"/>
      <c r="U32" s="11"/>
      <c r="V32" s="16"/>
      <c r="W32" s="11"/>
      <c r="X32" s="16"/>
      <c r="Y32" s="11"/>
      <c r="Z32" s="16"/>
      <c r="AA32" s="11"/>
      <c r="AB32" s="16"/>
      <c r="AC32" s="4"/>
      <c r="AD32" s="7"/>
      <c r="AE32" s="4"/>
      <c r="AF32" s="7"/>
    </row>
    <row r="33" spans="1:32" ht="15.75">
      <c r="A33" s="2">
        <v>28</v>
      </c>
      <c r="B33" s="9" t="s">
        <v>41</v>
      </c>
      <c r="C33" s="11">
        <v>23.9</v>
      </c>
      <c r="D33" s="16"/>
      <c r="E33" s="11">
        <v>52.45</v>
      </c>
      <c r="F33" s="16"/>
      <c r="G33" s="11">
        <v>100</v>
      </c>
      <c r="H33" s="16"/>
      <c r="I33" s="11">
        <v>29.9</v>
      </c>
      <c r="J33" s="16"/>
      <c r="K33" s="11">
        <v>34.65</v>
      </c>
      <c r="L33" s="16"/>
      <c r="M33" s="11">
        <v>100</v>
      </c>
      <c r="N33" s="16"/>
      <c r="O33" s="11">
        <v>30.3</v>
      </c>
      <c r="P33" s="16"/>
      <c r="Q33" s="11">
        <v>30.3</v>
      </c>
      <c r="R33" s="16"/>
      <c r="S33" s="11">
        <v>100</v>
      </c>
      <c r="T33" s="16"/>
      <c r="U33" s="11"/>
      <c r="V33" s="16"/>
      <c r="W33" s="11"/>
      <c r="X33" s="16"/>
      <c r="Y33" s="11"/>
      <c r="Z33" s="16"/>
      <c r="AA33" s="11"/>
      <c r="AB33" s="16"/>
      <c r="AC33" s="4"/>
      <c r="AD33" s="7"/>
      <c r="AE33" s="4"/>
      <c r="AF33" s="7"/>
    </row>
    <row r="34" spans="1:32" ht="15.75">
      <c r="A34" s="2">
        <v>29</v>
      </c>
      <c r="B34" s="9" t="s">
        <v>42</v>
      </c>
      <c r="C34" s="11">
        <v>27.9</v>
      </c>
      <c r="D34" s="16"/>
      <c r="E34" s="11">
        <v>42.9</v>
      </c>
      <c r="F34" s="16"/>
      <c r="G34" s="11">
        <v>100</v>
      </c>
      <c r="H34" s="16"/>
      <c r="I34" s="11">
        <v>25.9</v>
      </c>
      <c r="J34" s="16"/>
      <c r="K34" s="11">
        <v>25.9</v>
      </c>
      <c r="L34" s="16"/>
      <c r="M34" s="11">
        <v>100</v>
      </c>
      <c r="N34" s="16"/>
      <c r="O34" s="11">
        <v>28.96666666666667</v>
      </c>
      <c r="P34" s="16"/>
      <c r="Q34" s="11">
        <v>28.96666666666667</v>
      </c>
      <c r="R34" s="16"/>
      <c r="S34" s="11">
        <v>100</v>
      </c>
      <c r="T34" s="16"/>
      <c r="U34" s="11"/>
      <c r="V34" s="16"/>
      <c r="W34" s="11"/>
      <c r="X34" s="16"/>
      <c r="Y34" s="11"/>
      <c r="Z34" s="16"/>
      <c r="AA34" s="11"/>
      <c r="AB34" s="16"/>
      <c r="AC34" s="4"/>
      <c r="AD34" s="7"/>
      <c r="AE34" s="4"/>
      <c r="AF34" s="7"/>
    </row>
    <row r="35" spans="1:32" ht="15.75">
      <c r="A35" s="2">
        <v>30</v>
      </c>
      <c r="B35" s="9" t="s">
        <v>43</v>
      </c>
      <c r="C35" s="11">
        <v>26.9</v>
      </c>
      <c r="D35" s="16"/>
      <c r="E35" s="11">
        <v>46.9</v>
      </c>
      <c r="F35" s="16"/>
      <c r="G35" s="11">
        <v>100</v>
      </c>
      <c r="H35" s="16"/>
      <c r="I35" s="11">
        <v>29.9</v>
      </c>
      <c r="J35" s="16"/>
      <c r="K35" s="11">
        <v>29.9</v>
      </c>
      <c r="L35" s="16"/>
      <c r="M35" s="11">
        <v>100</v>
      </c>
      <c r="N35" s="16"/>
      <c r="O35" s="11">
        <v>30.633333333333336</v>
      </c>
      <c r="P35" s="16"/>
      <c r="Q35" s="11">
        <v>30.633333333333336</v>
      </c>
      <c r="R35" s="16"/>
      <c r="S35" s="11">
        <v>100</v>
      </c>
      <c r="T35" s="16"/>
      <c r="U35" s="11"/>
      <c r="V35" s="16"/>
      <c r="W35" s="11"/>
      <c r="X35" s="16"/>
      <c r="Y35" s="11"/>
      <c r="Z35" s="16"/>
      <c r="AA35" s="11"/>
      <c r="AB35" s="16"/>
      <c r="AC35" s="4"/>
      <c r="AD35" s="7"/>
      <c r="AE35" s="4"/>
      <c r="AF35" s="7"/>
    </row>
    <row r="36" spans="1:32" ht="15.75">
      <c r="A36" s="2">
        <v>31</v>
      </c>
      <c r="B36" s="9" t="s">
        <v>44</v>
      </c>
      <c r="C36" s="11">
        <v>16.15</v>
      </c>
      <c r="D36" s="16"/>
      <c r="E36" s="11">
        <v>37.15</v>
      </c>
      <c r="F36" s="16"/>
      <c r="G36" s="11">
        <v>100</v>
      </c>
      <c r="H36" s="16"/>
      <c r="I36" s="11">
        <v>24.9</v>
      </c>
      <c r="J36" s="16"/>
      <c r="K36" s="11">
        <v>69.9</v>
      </c>
      <c r="L36" s="16"/>
      <c r="M36" s="11">
        <v>100</v>
      </c>
      <c r="N36" s="16"/>
      <c r="O36" s="11">
        <v>28.3</v>
      </c>
      <c r="P36" s="16"/>
      <c r="Q36" s="11">
        <v>28.3</v>
      </c>
      <c r="R36" s="16"/>
      <c r="S36" s="11">
        <v>100</v>
      </c>
      <c r="T36" s="16"/>
      <c r="U36" s="11"/>
      <c r="V36" s="16"/>
      <c r="W36" s="11"/>
      <c r="X36" s="16"/>
      <c r="Y36" s="11"/>
      <c r="Z36" s="16"/>
      <c r="AA36" s="11"/>
      <c r="AB36" s="16"/>
      <c r="AC36" s="4"/>
      <c r="AD36" s="7"/>
      <c r="AE36" s="4"/>
      <c r="AF36" s="7"/>
    </row>
    <row r="37" spans="1:32" ht="15.75">
      <c r="A37" s="2">
        <v>32</v>
      </c>
      <c r="B37" s="9" t="s">
        <v>45</v>
      </c>
      <c r="C37" s="11">
        <v>114.95</v>
      </c>
      <c r="D37" s="16"/>
      <c r="E37" s="11">
        <v>114.95</v>
      </c>
      <c r="F37" s="16"/>
      <c r="G37" s="11">
        <v>100</v>
      </c>
      <c r="H37" s="16"/>
      <c r="I37" s="11">
        <v>129</v>
      </c>
      <c r="J37" s="16"/>
      <c r="K37" s="11">
        <v>134</v>
      </c>
      <c r="L37" s="16"/>
      <c r="M37" s="11">
        <v>100</v>
      </c>
      <c r="N37" s="16"/>
      <c r="O37" s="11">
        <v>131.96666666666667</v>
      </c>
      <c r="P37" s="16"/>
      <c r="Q37" s="11">
        <v>140.47</v>
      </c>
      <c r="R37" s="16"/>
      <c r="S37" s="11">
        <v>100</v>
      </c>
      <c r="T37" s="16"/>
      <c r="U37" s="11"/>
      <c r="V37" s="16"/>
      <c r="W37" s="11"/>
      <c r="X37" s="16"/>
      <c r="Y37" s="11"/>
      <c r="Z37" s="16"/>
      <c r="AA37" s="11"/>
      <c r="AB37" s="16"/>
      <c r="AC37" s="4"/>
      <c r="AD37" s="7"/>
      <c r="AE37" s="4"/>
      <c r="AF37" s="7"/>
    </row>
    <row r="38" spans="1:32" ht="15.75">
      <c r="A38" s="2">
        <v>33</v>
      </c>
      <c r="B38" s="9" t="s">
        <v>46</v>
      </c>
      <c r="C38" s="11">
        <v>119.9</v>
      </c>
      <c r="D38" s="16"/>
      <c r="E38" s="11">
        <v>201.45</v>
      </c>
      <c r="F38" s="16"/>
      <c r="G38" s="11">
        <v>100</v>
      </c>
      <c r="H38" s="16"/>
      <c r="I38" s="11">
        <v>169</v>
      </c>
      <c r="J38" s="16"/>
      <c r="K38" s="11">
        <v>339</v>
      </c>
      <c r="L38" s="16"/>
      <c r="M38" s="11">
        <v>100</v>
      </c>
      <c r="N38" s="16"/>
      <c r="O38" s="11">
        <v>156.96666666666667</v>
      </c>
      <c r="P38" s="16"/>
      <c r="Q38" s="11">
        <v>175.96666666666667</v>
      </c>
      <c r="R38" s="16"/>
      <c r="S38" s="11">
        <v>100</v>
      </c>
      <c r="T38" s="16"/>
      <c r="U38" s="11"/>
      <c r="V38" s="16"/>
      <c r="W38" s="11"/>
      <c r="X38" s="16"/>
      <c r="Y38" s="11"/>
      <c r="Z38" s="16"/>
      <c r="AA38" s="11"/>
      <c r="AB38" s="16"/>
      <c r="AC38" s="4"/>
      <c r="AD38" s="7"/>
      <c r="AE38" s="4"/>
      <c r="AF38" s="7"/>
    </row>
    <row r="39" spans="1:32" ht="15.75">
      <c r="A39" s="2">
        <v>34</v>
      </c>
      <c r="B39" s="9" t="s">
        <v>47</v>
      </c>
      <c r="C39" s="11">
        <v>117.4</v>
      </c>
      <c r="D39" s="16"/>
      <c r="E39" s="11">
        <v>144.9</v>
      </c>
      <c r="F39" s="16"/>
      <c r="G39" s="11">
        <v>100</v>
      </c>
      <c r="H39" s="16"/>
      <c r="I39" s="11">
        <v>169</v>
      </c>
      <c r="J39" s="16"/>
      <c r="K39" s="11">
        <v>249</v>
      </c>
      <c r="L39" s="16"/>
      <c r="M39" s="11">
        <v>100</v>
      </c>
      <c r="N39" s="16"/>
      <c r="O39" s="11">
        <v>175.46666666666667</v>
      </c>
      <c r="P39" s="16"/>
      <c r="Q39" s="11">
        <v>224.63333333333333</v>
      </c>
      <c r="R39" s="16"/>
      <c r="S39" s="11">
        <v>100</v>
      </c>
      <c r="T39" s="16"/>
      <c r="U39" s="11"/>
      <c r="V39" s="16"/>
      <c r="W39" s="11"/>
      <c r="X39" s="16"/>
      <c r="Y39" s="11"/>
      <c r="Z39" s="16"/>
      <c r="AA39" s="11"/>
      <c r="AB39" s="16"/>
      <c r="AC39" s="4"/>
      <c r="AD39" s="7"/>
      <c r="AE39" s="4"/>
      <c r="AF39" s="7"/>
    </row>
    <row r="40" spans="1:32" ht="15.75">
      <c r="A40" s="2">
        <v>35</v>
      </c>
      <c r="B40" s="9" t="s">
        <v>48</v>
      </c>
      <c r="C40" s="11">
        <v>74.9</v>
      </c>
      <c r="D40" s="16"/>
      <c r="E40" s="11">
        <v>93.2</v>
      </c>
      <c r="F40" s="16"/>
      <c r="G40" s="11">
        <v>100</v>
      </c>
      <c r="H40" s="16"/>
      <c r="I40" s="11">
        <v>76.9</v>
      </c>
      <c r="J40" s="16"/>
      <c r="K40" s="11">
        <v>114</v>
      </c>
      <c r="L40" s="16"/>
      <c r="M40" s="11">
        <v>100</v>
      </c>
      <c r="N40" s="16"/>
      <c r="O40" s="11">
        <v>63.3</v>
      </c>
      <c r="P40" s="16"/>
      <c r="Q40" s="11">
        <v>90.96666666666665</v>
      </c>
      <c r="R40" s="16"/>
      <c r="S40" s="11">
        <v>100</v>
      </c>
      <c r="T40" s="16"/>
      <c r="U40" s="11"/>
      <c r="V40" s="16"/>
      <c r="W40" s="11"/>
      <c r="X40" s="16"/>
      <c r="Y40" s="11"/>
      <c r="Z40" s="16"/>
      <c r="AA40" s="11"/>
      <c r="AB40" s="16"/>
      <c r="AC40" s="4"/>
      <c r="AD40" s="7"/>
      <c r="AE40" s="4"/>
      <c r="AF40" s="7"/>
    </row>
    <row r="41" spans="1:32" ht="15.75">
      <c r="A41" s="2">
        <v>36</v>
      </c>
      <c r="B41" s="9" t="s">
        <v>49</v>
      </c>
      <c r="C41" s="11">
        <v>57.4</v>
      </c>
      <c r="D41" s="16"/>
      <c r="E41" s="11">
        <v>57.4</v>
      </c>
      <c r="F41" s="16"/>
      <c r="G41" s="11">
        <v>100</v>
      </c>
      <c r="H41" s="16"/>
      <c r="I41" s="11">
        <v>69.9</v>
      </c>
      <c r="J41" s="16"/>
      <c r="K41" s="11">
        <v>69.9</v>
      </c>
      <c r="L41" s="16"/>
      <c r="M41" s="11">
        <v>100</v>
      </c>
      <c r="N41" s="16"/>
      <c r="O41" s="11">
        <v>63.63333333333333</v>
      </c>
      <c r="P41" s="16"/>
      <c r="Q41" s="11">
        <v>63.63333333333333</v>
      </c>
      <c r="R41" s="16"/>
      <c r="S41" s="11">
        <v>100</v>
      </c>
      <c r="T41" s="16"/>
      <c r="U41" s="11"/>
      <c r="V41" s="16"/>
      <c r="W41" s="11"/>
      <c r="X41" s="16"/>
      <c r="Y41" s="11"/>
      <c r="Z41" s="16"/>
      <c r="AA41" s="11"/>
      <c r="AB41" s="16"/>
      <c r="AC41" s="4"/>
      <c r="AD41" s="7"/>
      <c r="AE41" s="4"/>
      <c r="AF41" s="7"/>
    </row>
    <row r="42" spans="1:32" ht="15.75">
      <c r="A42" s="2">
        <v>37</v>
      </c>
      <c r="B42" s="9" t="s">
        <v>50</v>
      </c>
      <c r="C42" s="11">
        <v>198.45</v>
      </c>
      <c r="D42" s="16"/>
      <c r="E42" s="11">
        <v>199.9</v>
      </c>
      <c r="F42" s="16"/>
      <c r="G42" s="11">
        <v>100</v>
      </c>
      <c r="H42" s="16"/>
      <c r="I42" s="11">
        <v>189</v>
      </c>
      <c r="J42" s="16"/>
      <c r="K42" s="11">
        <v>379</v>
      </c>
      <c r="L42" s="16"/>
      <c r="M42" s="11">
        <v>100</v>
      </c>
      <c r="N42" s="16"/>
      <c r="O42" s="11">
        <v>183.63333333333333</v>
      </c>
      <c r="P42" s="16"/>
      <c r="Q42" s="11">
        <v>190.3</v>
      </c>
      <c r="R42" s="16"/>
      <c r="S42" s="11">
        <v>100</v>
      </c>
      <c r="T42" s="16"/>
      <c r="U42" s="11"/>
      <c r="V42" s="16"/>
      <c r="W42" s="11"/>
      <c r="X42" s="16"/>
      <c r="Y42" s="11"/>
      <c r="Z42" s="16"/>
      <c r="AA42" s="11"/>
      <c r="AB42" s="16"/>
      <c r="AC42" s="4"/>
      <c r="AD42" s="7"/>
      <c r="AE42" s="4"/>
      <c r="AF42" s="7"/>
    </row>
    <row r="43" spans="1:32" ht="15.75">
      <c r="A43" s="2">
        <v>38</v>
      </c>
      <c r="B43" s="9" t="s">
        <v>51</v>
      </c>
      <c r="C43" s="11">
        <v>62.9</v>
      </c>
      <c r="D43" s="16"/>
      <c r="E43" s="11">
        <v>64.9</v>
      </c>
      <c r="F43" s="16"/>
      <c r="G43" s="11">
        <v>100</v>
      </c>
      <c r="H43" s="16"/>
      <c r="I43" s="11">
        <v>74.9</v>
      </c>
      <c r="J43" s="16"/>
      <c r="K43" s="11">
        <v>74.9</v>
      </c>
      <c r="L43" s="16"/>
      <c r="M43" s="11">
        <v>100</v>
      </c>
      <c r="N43" s="16"/>
      <c r="O43" s="11">
        <v>65.46666666666667</v>
      </c>
      <c r="P43" s="16"/>
      <c r="Q43" s="11">
        <v>65.46666666666667</v>
      </c>
      <c r="R43" s="16"/>
      <c r="S43" s="11">
        <v>100</v>
      </c>
      <c r="T43" s="16"/>
      <c r="U43" s="11"/>
      <c r="V43" s="16"/>
      <c r="W43" s="11"/>
      <c r="X43" s="16"/>
      <c r="Y43" s="11"/>
      <c r="Z43" s="16"/>
      <c r="AA43" s="11"/>
      <c r="AB43" s="16"/>
      <c r="AC43" s="4"/>
      <c r="AD43" s="7"/>
      <c r="AE43" s="4"/>
      <c r="AF43" s="7"/>
    </row>
    <row r="44" spans="1:32" ht="15.75">
      <c r="A44" s="2">
        <v>39</v>
      </c>
      <c r="B44" s="9" t="s">
        <v>52</v>
      </c>
      <c r="C44" s="11">
        <v>97.95</v>
      </c>
      <c r="D44" s="16"/>
      <c r="E44" s="11">
        <v>112.95</v>
      </c>
      <c r="F44" s="16"/>
      <c r="G44" s="11">
        <v>100</v>
      </c>
      <c r="H44" s="16"/>
      <c r="I44" s="11">
        <v>63.4</v>
      </c>
      <c r="J44" s="16"/>
      <c r="K44" s="11">
        <v>109.45</v>
      </c>
      <c r="L44" s="16"/>
      <c r="M44" s="11">
        <v>100</v>
      </c>
      <c r="N44" s="16"/>
      <c r="O44" s="11">
        <v>104.3</v>
      </c>
      <c r="P44" s="16"/>
      <c r="Q44" s="11">
        <v>114.3</v>
      </c>
      <c r="R44" s="16"/>
      <c r="S44" s="11">
        <v>100</v>
      </c>
      <c r="T44" s="16"/>
      <c r="U44" s="11"/>
      <c r="V44" s="16"/>
      <c r="W44" s="11"/>
      <c r="X44" s="16"/>
      <c r="Y44" s="11"/>
      <c r="Z44" s="16"/>
      <c r="AA44" s="11"/>
      <c r="AB44" s="16"/>
      <c r="AC44" s="4"/>
      <c r="AD44" s="7"/>
      <c r="AE44" s="4"/>
      <c r="AF44" s="7"/>
    </row>
    <row r="45" spans="1:32" ht="15.75">
      <c r="A45" s="2">
        <v>40</v>
      </c>
      <c r="B45" s="9" t="s">
        <v>53</v>
      </c>
      <c r="C45" s="11">
        <v>65.2</v>
      </c>
      <c r="D45" s="16"/>
      <c r="E45" s="11">
        <v>65.2</v>
      </c>
      <c r="F45" s="16"/>
      <c r="G45" s="11">
        <v>100</v>
      </c>
      <c r="H45" s="16"/>
      <c r="I45" s="11">
        <v>73.9</v>
      </c>
      <c r="J45" s="16"/>
      <c r="K45" s="11">
        <v>80.4</v>
      </c>
      <c r="L45" s="16"/>
      <c r="M45" s="11">
        <v>100</v>
      </c>
      <c r="N45" s="16"/>
      <c r="O45" s="11">
        <v>68.13333333333334</v>
      </c>
      <c r="P45" s="16"/>
      <c r="Q45" s="11">
        <v>69.46666666666667</v>
      </c>
      <c r="R45" s="16"/>
      <c r="S45" s="11">
        <v>100</v>
      </c>
      <c r="T45" s="16"/>
      <c r="U45" s="11"/>
      <c r="V45" s="16"/>
      <c r="W45" s="11"/>
      <c r="X45" s="16"/>
      <c r="Y45" s="11"/>
      <c r="Z45" s="16"/>
      <c r="AA45" s="11"/>
      <c r="AB45" s="16"/>
      <c r="AC45" s="4"/>
      <c r="AD45" s="7"/>
      <c r="AE45" s="4"/>
      <c r="AF45" s="7"/>
    </row>
    <row r="47" ht="15.75">
      <c r="B47" s="14"/>
    </row>
    <row r="48" ht="15.75">
      <c r="B48" s="10"/>
    </row>
    <row r="49" spans="2:32" ht="15.75">
      <c r="B49" s="10"/>
      <c r="AE49" s="30"/>
      <c r="AF49" s="30"/>
    </row>
  </sheetData>
  <sheetProtection/>
  <mergeCells count="20">
    <mergeCell ref="AE49:AF49"/>
    <mergeCell ref="AC1:AF1"/>
    <mergeCell ref="A2:AF2"/>
    <mergeCell ref="A3:A5"/>
    <mergeCell ref="B3:B5"/>
    <mergeCell ref="C3:H3"/>
    <mergeCell ref="I3:N3"/>
    <mergeCell ref="S4:T4"/>
    <mergeCell ref="U4:X4"/>
    <mergeCell ref="G4:H4"/>
    <mergeCell ref="O3:T3"/>
    <mergeCell ref="U3:Z3"/>
    <mergeCell ref="AA3:AF3"/>
    <mergeCell ref="C4:F4"/>
    <mergeCell ref="Y4:Z4"/>
    <mergeCell ref="AA4:AD4"/>
    <mergeCell ref="AE4:AF4"/>
    <mergeCell ref="I4:L4"/>
    <mergeCell ref="M4:N4"/>
    <mergeCell ref="O4:R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9"/>
  <sheetViews>
    <sheetView view="pageBreakPreview" zoomScaleNormal="85" zoomScaleSheetLayoutView="100" zoomScalePageLayoutView="0" workbookViewId="0" topLeftCell="A1">
      <selection activeCell="A2" sqref="A2:AF2"/>
    </sheetView>
  </sheetViews>
  <sheetFormatPr defaultColWidth="11.00390625" defaultRowHeight="15"/>
  <cols>
    <col min="1" max="1" width="6.28125" style="1" customWidth="1"/>
    <col min="2" max="2" width="53.57421875" style="1" customWidth="1"/>
    <col min="3" max="3" width="6.421875" style="1" customWidth="1"/>
    <col min="4" max="4" width="9.00390625" style="1" customWidth="1"/>
    <col min="5" max="5" width="7.00390625" style="1" customWidth="1"/>
    <col min="6" max="6" width="8.28125" style="1" customWidth="1"/>
    <col min="7" max="7" width="8.421875" style="1" customWidth="1"/>
    <col min="8" max="8" width="9.00390625" style="1" customWidth="1"/>
    <col min="9" max="9" width="6.28125" style="19" customWidth="1"/>
    <col min="10" max="10" width="9.00390625" style="1" customWidth="1"/>
    <col min="11" max="11" width="6.7109375" style="19" customWidth="1"/>
    <col min="12" max="12" width="9.00390625" style="1" customWidth="1"/>
    <col min="13" max="13" width="8.421875" style="19" customWidth="1"/>
    <col min="14" max="14" width="9.57421875" style="1" customWidth="1"/>
    <col min="15" max="15" width="6.421875" style="19" bestFit="1" customWidth="1"/>
    <col min="16" max="16" width="9.00390625" style="1" bestFit="1" customWidth="1"/>
    <col min="17" max="17" width="7.00390625" style="19" customWidth="1"/>
    <col min="18" max="18" width="9.00390625" style="1" bestFit="1" customWidth="1"/>
    <col min="19" max="19" width="8.421875" style="19" bestFit="1" customWidth="1"/>
    <col min="20" max="20" width="9.57421875" style="1" bestFit="1" customWidth="1"/>
    <col min="21" max="21" width="6.421875" style="19" bestFit="1" customWidth="1"/>
    <col min="22" max="22" width="9.00390625" style="1" bestFit="1" customWidth="1"/>
    <col min="23" max="23" width="6.7109375" style="19" customWidth="1"/>
    <col min="24" max="24" width="9.00390625" style="1" bestFit="1" customWidth="1"/>
    <col min="25" max="25" width="8.421875" style="1" bestFit="1" customWidth="1"/>
    <col min="26" max="26" width="9.57421875" style="1" bestFit="1" customWidth="1"/>
    <col min="27" max="27" width="5.7109375" style="1" hidden="1" customWidth="1"/>
    <col min="28" max="28" width="9.00390625" style="1" hidden="1" customWidth="1"/>
    <col min="29" max="29" width="6.7109375" style="1" hidden="1" customWidth="1"/>
    <col min="30" max="30" width="9.00390625" style="1" hidden="1" customWidth="1"/>
    <col min="31" max="31" width="8.421875" style="1" hidden="1" customWidth="1"/>
    <col min="32" max="32" width="9.57421875" style="1" hidden="1" customWidth="1"/>
    <col min="33" max="33" width="12.28125" style="1" customWidth="1"/>
    <col min="34" max="16384" width="11.00390625" style="1" customWidth="1"/>
  </cols>
  <sheetData>
    <row r="1" spans="29:32" ht="14.25">
      <c r="AC1" s="31" t="s">
        <v>13</v>
      </c>
      <c r="AD1" s="31"/>
      <c r="AE1" s="31"/>
      <c r="AF1" s="31"/>
    </row>
    <row r="2" spans="1:32" ht="22.5" customHeight="1">
      <c r="A2" s="32" t="s">
        <v>67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</row>
    <row r="3" spans="1:36" ht="45" customHeight="1">
      <c r="A3" s="29" t="s">
        <v>2</v>
      </c>
      <c r="B3" s="33" t="s">
        <v>3</v>
      </c>
      <c r="C3" s="29" t="s">
        <v>4</v>
      </c>
      <c r="D3" s="29"/>
      <c r="E3" s="29"/>
      <c r="F3" s="29"/>
      <c r="G3" s="29"/>
      <c r="H3" s="29"/>
      <c r="I3" s="37" t="s">
        <v>5</v>
      </c>
      <c r="J3" s="37"/>
      <c r="K3" s="37"/>
      <c r="L3" s="37"/>
      <c r="M3" s="37"/>
      <c r="N3" s="37"/>
      <c r="O3" s="37" t="s">
        <v>6</v>
      </c>
      <c r="P3" s="37"/>
      <c r="Q3" s="37"/>
      <c r="R3" s="37"/>
      <c r="S3" s="37"/>
      <c r="T3" s="37"/>
      <c r="U3" s="37" t="s">
        <v>12</v>
      </c>
      <c r="V3" s="37"/>
      <c r="W3" s="37"/>
      <c r="X3" s="37"/>
      <c r="Y3" s="37"/>
      <c r="Z3" s="37"/>
      <c r="AA3" s="29" t="s">
        <v>7</v>
      </c>
      <c r="AB3" s="29"/>
      <c r="AC3" s="29"/>
      <c r="AD3" s="29"/>
      <c r="AE3" s="29"/>
      <c r="AF3" s="29"/>
      <c r="AG3" s="3"/>
      <c r="AH3" s="3"/>
      <c r="AI3" s="3"/>
      <c r="AJ3" s="3"/>
    </row>
    <row r="4" spans="1:36" ht="42.75" customHeight="1">
      <c r="A4" s="29"/>
      <c r="B4" s="33"/>
      <c r="C4" s="29" t="s">
        <v>8</v>
      </c>
      <c r="D4" s="29"/>
      <c r="E4" s="29"/>
      <c r="F4" s="29"/>
      <c r="G4" s="29" t="s">
        <v>54</v>
      </c>
      <c r="H4" s="29"/>
      <c r="I4" s="29" t="s">
        <v>8</v>
      </c>
      <c r="J4" s="29"/>
      <c r="K4" s="29"/>
      <c r="L4" s="29"/>
      <c r="M4" s="29" t="s">
        <v>54</v>
      </c>
      <c r="N4" s="29"/>
      <c r="O4" s="29" t="s">
        <v>8</v>
      </c>
      <c r="P4" s="29"/>
      <c r="Q4" s="29"/>
      <c r="R4" s="29"/>
      <c r="S4" s="29" t="s">
        <v>54</v>
      </c>
      <c r="T4" s="29"/>
      <c r="U4" s="29" t="s">
        <v>8</v>
      </c>
      <c r="V4" s="29"/>
      <c r="W4" s="29"/>
      <c r="X4" s="29"/>
      <c r="Y4" s="29" t="s">
        <v>54</v>
      </c>
      <c r="Z4" s="29"/>
      <c r="AA4" s="29" t="s">
        <v>8</v>
      </c>
      <c r="AB4" s="29"/>
      <c r="AC4" s="29"/>
      <c r="AD4" s="29"/>
      <c r="AE4" s="29" t="s">
        <v>54</v>
      </c>
      <c r="AF4" s="29"/>
      <c r="AG4" s="3"/>
      <c r="AH4" s="3"/>
      <c r="AI4" s="3"/>
      <c r="AJ4" s="3"/>
    </row>
    <row r="5" spans="1:36" ht="63">
      <c r="A5" s="29"/>
      <c r="B5" s="33"/>
      <c r="C5" s="8" t="s">
        <v>0</v>
      </c>
      <c r="D5" s="6" t="s">
        <v>9</v>
      </c>
      <c r="E5" s="8" t="s">
        <v>1</v>
      </c>
      <c r="F5" s="6" t="s">
        <v>9</v>
      </c>
      <c r="G5" s="5" t="s">
        <v>10</v>
      </c>
      <c r="H5" s="6" t="s">
        <v>11</v>
      </c>
      <c r="I5" s="18" t="s">
        <v>0</v>
      </c>
      <c r="J5" s="6" t="s">
        <v>9</v>
      </c>
      <c r="K5" s="18" t="s">
        <v>1</v>
      </c>
      <c r="L5" s="6" t="s">
        <v>9</v>
      </c>
      <c r="M5" s="22" t="s">
        <v>10</v>
      </c>
      <c r="N5" s="6" t="s">
        <v>11</v>
      </c>
      <c r="O5" s="18" t="s">
        <v>0</v>
      </c>
      <c r="P5" s="6" t="s">
        <v>9</v>
      </c>
      <c r="Q5" s="18" t="s">
        <v>1</v>
      </c>
      <c r="R5" s="6" t="s">
        <v>9</v>
      </c>
      <c r="S5" s="22" t="s">
        <v>10</v>
      </c>
      <c r="T5" s="6" t="s">
        <v>11</v>
      </c>
      <c r="U5" s="18" t="s">
        <v>0</v>
      </c>
      <c r="V5" s="6" t="s">
        <v>9</v>
      </c>
      <c r="W5" s="18" t="s">
        <v>1</v>
      </c>
      <c r="X5" s="6" t="s">
        <v>9</v>
      </c>
      <c r="Y5" s="5" t="s">
        <v>10</v>
      </c>
      <c r="Z5" s="6" t="s">
        <v>11</v>
      </c>
      <c r="AA5" s="8" t="s">
        <v>0</v>
      </c>
      <c r="AB5" s="6" t="s">
        <v>9</v>
      </c>
      <c r="AC5" s="8" t="s">
        <v>1</v>
      </c>
      <c r="AD5" s="6" t="s">
        <v>9</v>
      </c>
      <c r="AE5" s="5" t="s">
        <v>10</v>
      </c>
      <c r="AF5" s="6" t="s">
        <v>11</v>
      </c>
      <c r="AG5" s="3"/>
      <c r="AH5" s="3"/>
      <c r="AI5" s="3"/>
      <c r="AJ5" s="3"/>
    </row>
    <row r="6" spans="1:32" ht="15.75">
      <c r="A6" s="2">
        <v>1</v>
      </c>
      <c r="B6" s="9" t="s">
        <v>14</v>
      </c>
      <c r="C6" s="38">
        <v>29.424999999999997</v>
      </c>
      <c r="D6" s="39">
        <f>C6/'30.09.16'!C6*100</f>
        <v>98.32915622389307</v>
      </c>
      <c r="E6" s="38">
        <v>40.225</v>
      </c>
      <c r="F6" s="39">
        <f>E6/'30.09.16'!E6*100</f>
        <v>84.86286919831224</v>
      </c>
      <c r="G6" s="38">
        <v>100</v>
      </c>
      <c r="H6" s="40">
        <f>G6-'30.09.16'!G6</f>
        <v>0</v>
      </c>
      <c r="I6" s="38">
        <v>30.99</v>
      </c>
      <c r="J6" s="39">
        <f>I6/'30.09.16'!I6*100</f>
        <v>83.77939983779399</v>
      </c>
      <c r="K6" s="13">
        <v>48.99</v>
      </c>
      <c r="L6" s="39">
        <f>K6/'30.09.16'!K6*100</f>
        <v>100</v>
      </c>
      <c r="M6" s="13">
        <v>100</v>
      </c>
      <c r="N6" s="40">
        <f>M6-'30.09.16'!M6</f>
        <v>0</v>
      </c>
      <c r="O6" s="38">
        <v>35.13333333333333</v>
      </c>
      <c r="P6" s="39">
        <f>O6/'30.09.16'!O6*100</f>
        <v>89.70212765957447</v>
      </c>
      <c r="Q6" s="13">
        <v>49.46666666666667</v>
      </c>
      <c r="R6" s="39">
        <f>Q6/'30.09.16'!Q6*100</f>
        <v>100</v>
      </c>
      <c r="S6" s="13">
        <v>100</v>
      </c>
      <c r="T6" s="40">
        <f>S6-'30.09.16'!S6</f>
        <v>0</v>
      </c>
      <c r="U6" s="21"/>
      <c r="V6" s="40"/>
      <c r="W6" s="21"/>
      <c r="X6" s="40"/>
      <c r="Y6" s="13"/>
      <c r="Z6" s="40"/>
      <c r="AA6" s="4"/>
      <c r="AB6" s="7"/>
      <c r="AC6" s="4"/>
      <c r="AD6" s="7"/>
      <c r="AE6" s="4"/>
      <c r="AF6" s="7"/>
    </row>
    <row r="7" spans="1:32" ht="15.75">
      <c r="A7" s="2">
        <v>2</v>
      </c>
      <c r="B7" s="9" t="s">
        <v>15</v>
      </c>
      <c r="C7" s="38">
        <v>49.5</v>
      </c>
      <c r="D7" s="39">
        <f>C7/'30.09.16'!C7*100</f>
        <v>121.62162162162163</v>
      </c>
      <c r="E7" s="38">
        <v>99.5</v>
      </c>
      <c r="F7" s="39">
        <f>E7/'30.09.16'!E7*100</f>
        <v>96.93656635635419</v>
      </c>
      <c r="G7" s="38">
        <v>100</v>
      </c>
      <c r="H7" s="40">
        <f>G7-'30.09.16'!G7</f>
        <v>0</v>
      </c>
      <c r="I7" s="38">
        <v>54.99</v>
      </c>
      <c r="J7" s="39">
        <f>I7/'30.09.16'!I7*100</f>
        <v>104.7827743902439</v>
      </c>
      <c r="K7" s="13">
        <v>153.74</v>
      </c>
      <c r="L7" s="39">
        <f>K7/'30.09.16'!K7*100</f>
        <v>100</v>
      </c>
      <c r="M7" s="13">
        <v>100</v>
      </c>
      <c r="N7" s="40">
        <f>M7-'30.09.16'!M7</f>
        <v>0</v>
      </c>
      <c r="O7" s="38">
        <v>56.300000000000004</v>
      </c>
      <c r="P7" s="39">
        <f>O7/'30.09.16'!O7*100</f>
        <v>81.2019230769231</v>
      </c>
      <c r="Q7" s="13">
        <v>100.13333333333333</v>
      </c>
      <c r="R7" s="39">
        <f>Q7/'30.09.16'!Q7*100</f>
        <v>83.35183129855716</v>
      </c>
      <c r="S7" s="13">
        <v>100</v>
      </c>
      <c r="T7" s="40">
        <f>S7-'30.09.16'!S7</f>
        <v>0</v>
      </c>
      <c r="U7" s="21"/>
      <c r="V7" s="40"/>
      <c r="W7" s="21"/>
      <c r="X7" s="40"/>
      <c r="Y7" s="13"/>
      <c r="Z7" s="40"/>
      <c r="AA7" s="4"/>
      <c r="AB7" s="7"/>
      <c r="AC7" s="4"/>
      <c r="AD7" s="7"/>
      <c r="AE7" s="4"/>
      <c r="AF7" s="7"/>
    </row>
    <row r="8" spans="1:32" ht="15.75">
      <c r="A8" s="2">
        <v>3</v>
      </c>
      <c r="B8" s="9" t="s">
        <v>16</v>
      </c>
      <c r="C8" s="38">
        <v>73.015</v>
      </c>
      <c r="D8" s="39">
        <f>C8/'30.09.16'!C8*100</f>
        <v>83.87708213670305</v>
      </c>
      <c r="E8" s="38">
        <v>113.75</v>
      </c>
      <c r="F8" s="39">
        <f>E8/'30.09.16'!E8*100</f>
        <v>97.13919726729291</v>
      </c>
      <c r="G8" s="38">
        <v>100</v>
      </c>
      <c r="H8" s="40">
        <f>G8-'30.09.16'!G8</f>
        <v>0</v>
      </c>
      <c r="I8" s="38">
        <v>71.38</v>
      </c>
      <c r="J8" s="39">
        <f>I8/'30.09.16'!I8*100</f>
        <v>81.58646702480283</v>
      </c>
      <c r="K8" s="13">
        <v>178.74</v>
      </c>
      <c r="L8" s="39">
        <f>K8/'30.09.16'!K8*100</f>
        <v>100</v>
      </c>
      <c r="M8" s="13">
        <v>100</v>
      </c>
      <c r="N8" s="40">
        <f>M8-'30.09.16'!M8</f>
        <v>0</v>
      </c>
      <c r="O8" s="38">
        <v>99.96666666666665</v>
      </c>
      <c r="P8" s="39">
        <f>O8/'30.09.16'!O8*100</f>
        <v>110.5214667403722</v>
      </c>
      <c r="Q8" s="13">
        <v>112.63333333333333</v>
      </c>
      <c r="R8" s="39">
        <f>Q8/'30.09.16'!Q8*100</f>
        <v>111.57338616476802</v>
      </c>
      <c r="S8" s="13">
        <v>100</v>
      </c>
      <c r="T8" s="40">
        <f>S8-'30.09.16'!S8</f>
        <v>33.3</v>
      </c>
      <c r="U8" s="21"/>
      <c r="V8" s="40"/>
      <c r="W8" s="21"/>
      <c r="X8" s="40"/>
      <c r="Y8" s="13"/>
      <c r="Z8" s="40"/>
      <c r="AA8" s="4"/>
      <c r="AB8" s="7"/>
      <c r="AC8" s="4"/>
      <c r="AD8" s="7"/>
      <c r="AE8" s="4"/>
      <c r="AF8" s="7"/>
    </row>
    <row r="9" spans="1:32" ht="15.75">
      <c r="A9" s="2">
        <v>4</v>
      </c>
      <c r="B9" s="9" t="s">
        <v>17</v>
      </c>
      <c r="C9" s="38">
        <v>31</v>
      </c>
      <c r="D9" s="39">
        <f>C9/'30.09.16'!C9*100</f>
        <v>80.51948051948052</v>
      </c>
      <c r="E9" s="38">
        <v>216.9</v>
      </c>
      <c r="F9" s="39">
        <f>E9/'30.09.16'!E9*100</f>
        <v>93.49137931034484</v>
      </c>
      <c r="G9" s="38">
        <v>100</v>
      </c>
      <c r="H9" s="40">
        <f>G9-'30.09.16'!G9</f>
        <v>0</v>
      </c>
      <c r="I9" s="38">
        <v>31.55</v>
      </c>
      <c r="J9" s="39">
        <f>I9/'30.09.16'!I9*100</f>
        <v>90.22018873319989</v>
      </c>
      <c r="K9" s="13">
        <v>171.4</v>
      </c>
      <c r="L9" s="39">
        <f>K9/'30.09.16'!K9*100</f>
        <v>100</v>
      </c>
      <c r="M9" s="13">
        <v>100</v>
      </c>
      <c r="N9" s="40">
        <f>M9-'30.09.16'!M9</f>
        <v>0</v>
      </c>
      <c r="O9" s="38">
        <v>39.300000000000004</v>
      </c>
      <c r="P9" s="39">
        <f>O9/'30.09.16'!O9*100</f>
        <v>70.64110245656082</v>
      </c>
      <c r="Q9" s="13">
        <v>129.96666666666667</v>
      </c>
      <c r="R9" s="39">
        <f>Q9/'30.09.16'!Q9*100</f>
        <v>114.54171562867216</v>
      </c>
      <c r="S9" s="13">
        <v>100</v>
      </c>
      <c r="T9" s="40">
        <f>S9-'30.09.16'!S9</f>
        <v>0</v>
      </c>
      <c r="U9" s="21"/>
      <c r="V9" s="40"/>
      <c r="W9" s="21"/>
      <c r="X9" s="40"/>
      <c r="Y9" s="13"/>
      <c r="Z9" s="40"/>
      <c r="AA9" s="4"/>
      <c r="AB9" s="7"/>
      <c r="AC9" s="4"/>
      <c r="AD9" s="7"/>
      <c r="AE9" s="4"/>
      <c r="AF9" s="7"/>
    </row>
    <row r="10" spans="1:32" ht="15.75">
      <c r="A10" s="2">
        <v>5</v>
      </c>
      <c r="B10" s="9" t="s">
        <v>18</v>
      </c>
      <c r="C10" s="38">
        <v>94.4</v>
      </c>
      <c r="D10" s="39">
        <f>C10/'30.09.16'!C10*100</f>
        <v>118.96660365469441</v>
      </c>
      <c r="E10" s="38">
        <v>113.6</v>
      </c>
      <c r="F10" s="39">
        <f>E10/'30.09.16'!E10*100</f>
        <v>98.39757470766564</v>
      </c>
      <c r="G10" s="38">
        <v>100</v>
      </c>
      <c r="H10" s="40">
        <f>G10-'30.09.16'!G10</f>
        <v>0</v>
      </c>
      <c r="I10" s="38">
        <v>73.88</v>
      </c>
      <c r="J10" s="39">
        <f>I10/'30.09.16'!I10*100</f>
        <v>76.43285743844402</v>
      </c>
      <c r="K10" s="13">
        <v>124.99</v>
      </c>
      <c r="L10" s="39">
        <f>K10/'30.09.16'!K10*100</f>
        <v>100</v>
      </c>
      <c r="M10" s="13">
        <v>100</v>
      </c>
      <c r="N10" s="40">
        <f>M10-'30.09.16'!M10</f>
        <v>0</v>
      </c>
      <c r="O10" s="38">
        <v>82.63333333333334</v>
      </c>
      <c r="P10" s="39">
        <f>O10/'30.09.16'!O10*100</f>
        <v>81.43889618922472</v>
      </c>
      <c r="Q10" s="13">
        <v>103.13333333333333</v>
      </c>
      <c r="R10" s="39">
        <f>Q10/'30.09.16'!Q10*100</f>
        <v>83.64422816977562</v>
      </c>
      <c r="S10" s="13">
        <v>100</v>
      </c>
      <c r="T10" s="40">
        <f>S10-'30.09.16'!S10</f>
        <v>0</v>
      </c>
      <c r="U10" s="21"/>
      <c r="V10" s="40"/>
      <c r="W10" s="21"/>
      <c r="X10" s="40"/>
      <c r="Y10" s="13"/>
      <c r="Z10" s="40"/>
      <c r="AA10" s="4"/>
      <c r="AB10" s="7"/>
      <c r="AC10" s="4"/>
      <c r="AD10" s="7"/>
      <c r="AE10" s="4"/>
      <c r="AF10" s="7"/>
    </row>
    <row r="11" spans="1:32" ht="15.75">
      <c r="A11" s="2">
        <v>6</v>
      </c>
      <c r="B11" s="9" t="s">
        <v>19</v>
      </c>
      <c r="C11" s="38">
        <v>43.55</v>
      </c>
      <c r="D11" s="39">
        <f>C11/'30.09.16'!C11*100</f>
        <v>92.56110520722636</v>
      </c>
      <c r="E11" s="38">
        <v>48.3</v>
      </c>
      <c r="F11" s="39">
        <f>E11/'30.09.16'!E11*100</f>
        <v>102.6567481402763</v>
      </c>
      <c r="G11" s="38">
        <v>100</v>
      </c>
      <c r="H11" s="40">
        <f>G11-'30.09.16'!G11</f>
        <v>0</v>
      </c>
      <c r="I11" s="38">
        <v>44.99</v>
      </c>
      <c r="J11" s="39">
        <f>I11/'30.09.16'!I11*100</f>
        <v>81.00468131076703</v>
      </c>
      <c r="K11" s="13">
        <v>44.99</v>
      </c>
      <c r="L11" s="39">
        <f>K11/'30.09.16'!K11*100</f>
        <v>81.00468131076703</v>
      </c>
      <c r="M11" s="13">
        <v>100</v>
      </c>
      <c r="N11" s="40">
        <f>M11-'30.09.16'!M11</f>
        <v>0</v>
      </c>
      <c r="O11" s="38">
        <v>57.300000000000004</v>
      </c>
      <c r="P11" s="39">
        <f>O11/'30.09.16'!O11*100</f>
        <v>95.28824833702883</v>
      </c>
      <c r="Q11" s="13">
        <v>59.96666666666667</v>
      </c>
      <c r="R11" s="39">
        <f>Q11/'30.09.16'!Q11*100</f>
        <v>95.48832271762208</v>
      </c>
      <c r="S11" s="13">
        <v>100</v>
      </c>
      <c r="T11" s="40">
        <f>S11-'30.09.16'!S11</f>
        <v>0</v>
      </c>
      <c r="U11" s="21"/>
      <c r="V11" s="40"/>
      <c r="W11" s="21"/>
      <c r="X11" s="40"/>
      <c r="Y11" s="13"/>
      <c r="Z11" s="40"/>
      <c r="AA11" s="4"/>
      <c r="AB11" s="7"/>
      <c r="AC11" s="4"/>
      <c r="AD11" s="7"/>
      <c r="AE11" s="4"/>
      <c r="AF11" s="7"/>
    </row>
    <row r="12" spans="1:32" ht="15.75">
      <c r="A12" s="2">
        <v>7</v>
      </c>
      <c r="B12" s="9" t="s">
        <v>20</v>
      </c>
      <c r="C12" s="38">
        <v>8.9</v>
      </c>
      <c r="D12" s="39">
        <f>C12/'30.09.16'!C12*100</f>
        <v>100</v>
      </c>
      <c r="E12" s="38">
        <v>15.899999999999999</v>
      </c>
      <c r="F12" s="39">
        <f>E12/'30.09.16'!E12*100</f>
        <v>100</v>
      </c>
      <c r="G12" s="38">
        <v>100</v>
      </c>
      <c r="H12" s="40">
        <f>G12-'30.09.16'!G12</f>
        <v>0</v>
      </c>
      <c r="I12" s="38">
        <v>11.99</v>
      </c>
      <c r="J12" s="39">
        <f>I12/'30.09.16'!I12*100</f>
        <v>100</v>
      </c>
      <c r="K12" s="13">
        <v>14.99</v>
      </c>
      <c r="L12" s="39">
        <f>K12/'30.09.16'!K12*100</f>
        <v>100</v>
      </c>
      <c r="M12" s="13">
        <v>100</v>
      </c>
      <c r="N12" s="40">
        <f>M12-'30.09.16'!M12</f>
        <v>0</v>
      </c>
      <c r="O12" s="38">
        <v>13.966666666666667</v>
      </c>
      <c r="P12" s="39">
        <f>O12/'30.09.16'!O12*100</f>
        <v>102.44498777506112</v>
      </c>
      <c r="Q12" s="13">
        <v>13.966666666666667</v>
      </c>
      <c r="R12" s="39">
        <f>Q12/'30.09.16'!Q12*100</f>
        <v>89.33901918976547</v>
      </c>
      <c r="S12" s="13">
        <v>100</v>
      </c>
      <c r="T12" s="40">
        <f>S12-'30.09.16'!S12</f>
        <v>0</v>
      </c>
      <c r="U12" s="21"/>
      <c r="V12" s="40"/>
      <c r="W12" s="21"/>
      <c r="X12" s="40"/>
      <c r="Y12" s="13"/>
      <c r="Z12" s="40"/>
      <c r="AA12" s="4"/>
      <c r="AB12" s="7"/>
      <c r="AC12" s="4"/>
      <c r="AD12" s="7"/>
      <c r="AE12" s="4"/>
      <c r="AF12" s="7"/>
    </row>
    <row r="13" spans="1:32" ht="15.75">
      <c r="A13" s="2">
        <v>8</v>
      </c>
      <c r="B13" s="9" t="s">
        <v>21</v>
      </c>
      <c r="C13" s="38">
        <v>428.25</v>
      </c>
      <c r="D13" s="39">
        <f>C13/'30.09.16'!C13*100</f>
        <v>83.5609756097561</v>
      </c>
      <c r="E13" s="38">
        <v>1162</v>
      </c>
      <c r="F13" s="39">
        <f>E13/'30.09.16'!E13*100</f>
        <v>73.20376728509781</v>
      </c>
      <c r="G13" s="38">
        <v>100</v>
      </c>
      <c r="H13" s="40">
        <f>G13-'30.09.16'!G13</f>
        <v>0</v>
      </c>
      <c r="I13" s="38">
        <v>279.9</v>
      </c>
      <c r="J13" s="39">
        <f>I13/'30.09.16'!I13*100</f>
        <v>121.74858634188777</v>
      </c>
      <c r="K13" s="13">
        <v>1539.45</v>
      </c>
      <c r="L13" s="39">
        <f>K13/'30.09.16'!K13*100</f>
        <v>100</v>
      </c>
      <c r="M13" s="13">
        <v>100</v>
      </c>
      <c r="N13" s="40">
        <f>M13-'30.09.16'!M13</f>
        <v>0</v>
      </c>
      <c r="O13" s="38">
        <v>360.3</v>
      </c>
      <c r="P13" s="39">
        <f>O13/'30.09.16'!O13*100</f>
        <v>144.139218562475</v>
      </c>
      <c r="Q13" s="13">
        <v>831.1999999999999</v>
      </c>
      <c r="R13" s="39">
        <f>Q13/'30.09.16'!Q13*100</f>
        <v>89.85945945945946</v>
      </c>
      <c r="S13" s="13">
        <v>100</v>
      </c>
      <c r="T13" s="40">
        <f>S13-'30.09.16'!S13</f>
        <v>0</v>
      </c>
      <c r="U13" s="21"/>
      <c r="V13" s="40"/>
      <c r="W13" s="21"/>
      <c r="X13" s="40"/>
      <c r="Y13" s="13"/>
      <c r="Z13" s="40"/>
      <c r="AA13" s="4"/>
      <c r="AB13" s="7"/>
      <c r="AC13" s="4"/>
      <c r="AD13" s="7"/>
      <c r="AE13" s="4"/>
      <c r="AF13" s="7"/>
    </row>
    <row r="14" spans="1:32" ht="15.75">
      <c r="A14" s="2">
        <v>9</v>
      </c>
      <c r="B14" s="9" t="s">
        <v>22</v>
      </c>
      <c r="C14" s="38">
        <v>51.900000000000006</v>
      </c>
      <c r="D14" s="39">
        <f>C14/'30.09.16'!C14*100</f>
        <v>134.98049414824447</v>
      </c>
      <c r="E14" s="38">
        <v>97.9</v>
      </c>
      <c r="F14" s="39">
        <f>E14/'30.09.16'!E14*100</f>
        <v>94.91032476975279</v>
      </c>
      <c r="G14" s="38">
        <v>100</v>
      </c>
      <c r="H14" s="40">
        <f>G14-'30.09.16'!G14</f>
        <v>0</v>
      </c>
      <c r="I14" s="38">
        <v>118.99</v>
      </c>
      <c r="J14" s="39">
        <f>I14/'30.09.16'!I14*100</f>
        <v>238.0276055211042</v>
      </c>
      <c r="K14" s="13">
        <v>118.99</v>
      </c>
      <c r="L14" s="39">
        <f>K14/'30.09.16'!K14*100</f>
        <v>100</v>
      </c>
      <c r="M14" s="13">
        <v>100</v>
      </c>
      <c r="N14" s="40">
        <f>M14-'30.09.16'!M14</f>
        <v>0</v>
      </c>
      <c r="O14" s="38">
        <v>77.3</v>
      </c>
      <c r="P14" s="39">
        <f>O14/'30.09.16'!O14*100</f>
        <v>99.1661321359846</v>
      </c>
      <c r="Q14" s="13">
        <v>101.63333333333333</v>
      </c>
      <c r="R14" s="39">
        <f>Q14/'30.09.16'!Q14*100</f>
        <v>102.71180731008927</v>
      </c>
      <c r="S14" s="13">
        <v>100</v>
      </c>
      <c r="T14" s="40">
        <f>S14-'30.09.16'!S14</f>
        <v>33.3</v>
      </c>
      <c r="U14" s="21"/>
      <c r="V14" s="40"/>
      <c r="W14" s="21"/>
      <c r="X14" s="40"/>
      <c r="Y14" s="13"/>
      <c r="Z14" s="40"/>
      <c r="AA14" s="4"/>
      <c r="AB14" s="7"/>
      <c r="AC14" s="4"/>
      <c r="AD14" s="7"/>
      <c r="AE14" s="4"/>
      <c r="AF14" s="7"/>
    </row>
    <row r="15" spans="1:32" ht="15.75">
      <c r="A15" s="2">
        <v>10</v>
      </c>
      <c r="B15" s="9" t="s">
        <v>23</v>
      </c>
      <c r="C15" s="38">
        <v>205.4</v>
      </c>
      <c r="D15" s="39">
        <f>C15/'30.09.16'!C15*100</f>
        <v>127.1826625386997</v>
      </c>
      <c r="E15" s="38">
        <v>504.4</v>
      </c>
      <c r="F15" s="39">
        <f>E15/'30.09.16'!E15*100</f>
        <v>93.51130886169818</v>
      </c>
      <c r="G15" s="38">
        <v>100</v>
      </c>
      <c r="H15" s="40">
        <f>G15-'30.09.16'!G15</f>
        <v>0</v>
      </c>
      <c r="I15" s="38">
        <v>124.99</v>
      </c>
      <c r="J15" s="39">
        <f>I15/'30.09.16'!I15*100</f>
        <v>106.83819129840157</v>
      </c>
      <c r="K15" s="13">
        <v>574.99</v>
      </c>
      <c r="L15" s="39">
        <f>K15/'30.09.16'!K15*100</f>
        <v>101.41095962891762</v>
      </c>
      <c r="M15" s="13">
        <v>100</v>
      </c>
      <c r="N15" s="40">
        <f>M15-'30.09.16'!M15</f>
        <v>0</v>
      </c>
      <c r="O15" s="38">
        <v>114.96666666666665</v>
      </c>
      <c r="P15" s="39">
        <f>O15/'30.09.16'!O15*100</f>
        <v>82.72967138402494</v>
      </c>
      <c r="Q15" s="13">
        <v>533.6333333333333</v>
      </c>
      <c r="R15" s="39">
        <f>Q15/'30.09.16'!Q15*100</f>
        <v>103.19066649477891</v>
      </c>
      <c r="S15" s="13">
        <v>100</v>
      </c>
      <c r="T15" s="40">
        <f>S15-'30.09.16'!S15</f>
        <v>0</v>
      </c>
      <c r="U15" s="21"/>
      <c r="V15" s="40"/>
      <c r="W15" s="21"/>
      <c r="X15" s="40"/>
      <c r="Y15" s="13"/>
      <c r="Z15" s="40"/>
      <c r="AA15" s="4"/>
      <c r="AB15" s="7"/>
      <c r="AC15" s="4"/>
      <c r="AD15" s="7"/>
      <c r="AE15" s="4"/>
      <c r="AF15" s="7"/>
    </row>
    <row r="16" spans="1:32" ht="15.75">
      <c r="A16" s="2">
        <v>11</v>
      </c>
      <c r="B16" s="9" t="s">
        <v>24</v>
      </c>
      <c r="C16" s="38">
        <v>442</v>
      </c>
      <c r="D16" s="39">
        <f>C16/'30.09.16'!C16*100</f>
        <v>132.45430026970334</v>
      </c>
      <c r="E16" s="38">
        <v>654.5</v>
      </c>
      <c r="F16" s="39">
        <f>E16/'30.09.16'!E16*100</f>
        <v>102.81181275526234</v>
      </c>
      <c r="G16" s="38">
        <v>100</v>
      </c>
      <c r="H16" s="40">
        <f>G16-'30.09.16'!G16</f>
        <v>0</v>
      </c>
      <c r="I16" s="38">
        <v>267.99</v>
      </c>
      <c r="J16" s="39">
        <f>I16/'30.09.16'!I16*100</f>
        <v>107.20028801152046</v>
      </c>
      <c r="K16" s="13">
        <v>984.99</v>
      </c>
      <c r="L16" s="39">
        <f>K16/'30.09.16'!K16*100</f>
        <v>100.81884154392573</v>
      </c>
      <c r="M16" s="13">
        <v>100</v>
      </c>
      <c r="N16" s="40">
        <f>M16-'30.09.16'!M16</f>
        <v>0</v>
      </c>
      <c r="O16" s="38">
        <v>234.96666666666667</v>
      </c>
      <c r="P16" s="39">
        <f>O16/'30.09.16'!O16*100</f>
        <v>91.91550397705046</v>
      </c>
      <c r="Q16" s="13">
        <v>709.1333333333333</v>
      </c>
      <c r="R16" s="39">
        <f>Q16/'30.09.16'!Q16*100</f>
        <v>105.79342582923069</v>
      </c>
      <c r="S16" s="13">
        <v>100</v>
      </c>
      <c r="T16" s="40">
        <f>S16-'30.09.16'!S16</f>
        <v>0</v>
      </c>
      <c r="U16" s="21"/>
      <c r="V16" s="40"/>
      <c r="W16" s="21"/>
      <c r="X16" s="40"/>
      <c r="Y16" s="13"/>
      <c r="Z16" s="40"/>
      <c r="AA16" s="4"/>
      <c r="AB16" s="7"/>
      <c r="AC16" s="4"/>
      <c r="AD16" s="7"/>
      <c r="AE16" s="4"/>
      <c r="AF16" s="7"/>
    </row>
    <row r="17" spans="1:32" ht="15.75">
      <c r="A17" s="2">
        <v>12</v>
      </c>
      <c r="B17" s="9" t="s">
        <v>25</v>
      </c>
      <c r="C17" s="38">
        <v>431.15</v>
      </c>
      <c r="D17" s="39">
        <f>C17/'30.09.16'!C17*100</f>
        <v>100</v>
      </c>
      <c r="E17" s="38">
        <v>1678.15</v>
      </c>
      <c r="F17" s="39">
        <f>E17/'30.09.16'!E17*100</f>
        <v>116.53819444444444</v>
      </c>
      <c r="G17" s="38">
        <v>100</v>
      </c>
      <c r="H17" s="40">
        <f>G17-'30.09.16'!G17</f>
        <v>0</v>
      </c>
      <c r="I17" s="38">
        <v>550.99</v>
      </c>
      <c r="J17" s="39">
        <f>I17/'30.09.16'!I17*100</f>
        <v>100</v>
      </c>
      <c r="K17" s="13">
        <v>1363.99</v>
      </c>
      <c r="L17" s="39">
        <f>K17/'30.09.16'!K17*100</f>
        <v>108.25403376217271</v>
      </c>
      <c r="M17" s="13">
        <v>100</v>
      </c>
      <c r="N17" s="40">
        <f>M17-'30.09.16'!M17</f>
        <v>0</v>
      </c>
      <c r="O17" s="38">
        <v>730.4666666666667</v>
      </c>
      <c r="P17" s="39">
        <f>O17/'30.09.16'!O17*100</f>
        <v>106.61671694074147</v>
      </c>
      <c r="Q17" s="13">
        <v>1117.1333333333334</v>
      </c>
      <c r="R17" s="39">
        <f>Q17/'30.09.16'!Q17*100</f>
        <v>100.23927738230545</v>
      </c>
      <c r="S17" s="13">
        <v>100</v>
      </c>
      <c r="T17" s="40">
        <f>S17-'30.09.16'!S17</f>
        <v>0</v>
      </c>
      <c r="U17" s="21"/>
      <c r="V17" s="40"/>
      <c r="W17" s="21"/>
      <c r="X17" s="40"/>
      <c r="Y17" s="13"/>
      <c r="Z17" s="40"/>
      <c r="AA17" s="4"/>
      <c r="AB17" s="7"/>
      <c r="AC17" s="4"/>
      <c r="AD17" s="7"/>
      <c r="AE17" s="4"/>
      <c r="AF17" s="7"/>
    </row>
    <row r="18" spans="1:32" ht="15.75">
      <c r="A18" s="2">
        <v>13</v>
      </c>
      <c r="B18" s="9" t="s">
        <v>26</v>
      </c>
      <c r="C18" s="38">
        <v>309</v>
      </c>
      <c r="D18" s="39">
        <f>C18/'30.09.16'!C18*100</f>
        <v>61.923847695390776</v>
      </c>
      <c r="E18" s="38">
        <v>799.9</v>
      </c>
      <c r="F18" s="39">
        <f>E18/'30.09.16'!E18*100</f>
        <v>100</v>
      </c>
      <c r="G18" s="38">
        <v>50</v>
      </c>
      <c r="H18" s="40">
        <f>G18-'30.09.16'!G18</f>
        <v>0</v>
      </c>
      <c r="I18" s="38">
        <v>344.99</v>
      </c>
      <c r="J18" s="39">
        <f>I18/'30.09.16'!I18*100</f>
        <v>93.24306062326009</v>
      </c>
      <c r="K18" s="13">
        <v>649.9</v>
      </c>
      <c r="L18" s="39">
        <f>K18/'30.09.16'!K18*100</f>
        <v>117.9513239804715</v>
      </c>
      <c r="M18" s="13">
        <v>100</v>
      </c>
      <c r="N18" s="40">
        <f>M18-'30.09.16'!M18</f>
        <v>0</v>
      </c>
      <c r="O18" s="38">
        <v>383.45</v>
      </c>
      <c r="P18" s="39">
        <f>O18/'30.09.16'!O18*100</f>
        <v>83.27722879791509</v>
      </c>
      <c r="Q18" s="13">
        <v>383.45</v>
      </c>
      <c r="R18" s="39">
        <f>Q18/'30.09.16'!Q18*100</f>
        <v>83.27722879791509</v>
      </c>
      <c r="S18" s="13">
        <v>66.7</v>
      </c>
      <c r="T18" s="40">
        <f>S18-'30.09.16'!S18</f>
        <v>0</v>
      </c>
      <c r="U18" s="21"/>
      <c r="V18" s="40"/>
      <c r="W18" s="21"/>
      <c r="X18" s="40"/>
      <c r="Y18" s="13"/>
      <c r="Z18" s="40"/>
      <c r="AA18" s="4"/>
      <c r="AB18" s="7"/>
      <c r="AC18" s="4"/>
      <c r="AD18" s="7"/>
      <c r="AE18" s="4"/>
      <c r="AF18" s="7"/>
    </row>
    <row r="19" spans="1:32" ht="15.75">
      <c r="A19" s="2">
        <v>14</v>
      </c>
      <c r="B19" s="9" t="s">
        <v>27</v>
      </c>
      <c r="C19" s="38">
        <v>268.5</v>
      </c>
      <c r="D19" s="39">
        <f>C19/'30.09.16'!C19*100</f>
        <v>80.38922155688623</v>
      </c>
      <c r="E19" s="38">
        <v>444</v>
      </c>
      <c r="F19" s="39">
        <f>E19/'30.09.16'!E19*100</f>
        <v>102.3041474654378</v>
      </c>
      <c r="G19" s="38">
        <v>100</v>
      </c>
      <c r="H19" s="40">
        <f>G19-'30.09.16'!G19</f>
        <v>0</v>
      </c>
      <c r="I19" s="38">
        <v>209.99</v>
      </c>
      <c r="J19" s="39">
        <f>I19/'30.09.16'!I19*100</f>
        <v>105.00025001250062</v>
      </c>
      <c r="K19" s="13">
        <v>389.99</v>
      </c>
      <c r="L19" s="39">
        <f>K19/'30.09.16'!K19*100</f>
        <v>102.63164820126845</v>
      </c>
      <c r="M19" s="13">
        <v>100</v>
      </c>
      <c r="N19" s="40">
        <f>M19-'30.09.16'!M19</f>
        <v>0</v>
      </c>
      <c r="O19" s="38">
        <v>305.6333333333333</v>
      </c>
      <c r="P19" s="39">
        <f>O19/'30.09.16'!O19*100</f>
        <v>113.0718954248366</v>
      </c>
      <c r="Q19" s="13">
        <v>384.9666666666667</v>
      </c>
      <c r="R19" s="39">
        <f>Q19/'30.09.16'!Q19*100</f>
        <v>121.07139113114584</v>
      </c>
      <c r="S19" s="13">
        <v>100</v>
      </c>
      <c r="T19" s="40">
        <f>S19-'30.09.16'!S19</f>
        <v>0</v>
      </c>
      <c r="U19" s="21"/>
      <c r="V19" s="40"/>
      <c r="W19" s="21"/>
      <c r="X19" s="40"/>
      <c r="Y19" s="13"/>
      <c r="Z19" s="40"/>
      <c r="AA19" s="4"/>
      <c r="AB19" s="7"/>
      <c r="AC19" s="4"/>
      <c r="AD19" s="7"/>
      <c r="AE19" s="4"/>
      <c r="AF19" s="7"/>
    </row>
    <row r="20" spans="1:32" ht="15.75">
      <c r="A20" s="2">
        <v>15</v>
      </c>
      <c r="B20" s="9" t="s">
        <v>28</v>
      </c>
      <c r="C20" s="38">
        <v>114.95</v>
      </c>
      <c r="D20" s="39">
        <f>C20/'30.09.16'!C20*100</f>
        <v>106.97999069334574</v>
      </c>
      <c r="E20" s="38">
        <v>186.95</v>
      </c>
      <c r="F20" s="39">
        <f>E20/'30.09.16'!E20*100</f>
        <v>87.17649801818605</v>
      </c>
      <c r="G20" s="38">
        <v>100</v>
      </c>
      <c r="H20" s="40">
        <f>G20-'30.09.16'!G20</f>
        <v>0</v>
      </c>
      <c r="I20" s="38">
        <v>117.99</v>
      </c>
      <c r="J20" s="39">
        <f>I20/'30.09.16'!I20*100</f>
        <v>102.60892251500131</v>
      </c>
      <c r="K20" s="13">
        <v>172.99</v>
      </c>
      <c r="L20" s="39">
        <f>K20/'30.09.16'!K20*100</f>
        <v>104.21712151334417</v>
      </c>
      <c r="M20" s="13">
        <v>100</v>
      </c>
      <c r="N20" s="40">
        <f>M20-'30.09.16'!M20</f>
        <v>0</v>
      </c>
      <c r="O20" s="38">
        <v>118.8</v>
      </c>
      <c r="P20" s="39">
        <f>O20/'30.09.16'!O20*100</f>
        <v>104.08878504672899</v>
      </c>
      <c r="Q20" s="13">
        <v>137.46666666666667</v>
      </c>
      <c r="R20" s="39">
        <f>Q20/'30.09.16'!Q20*100</f>
        <v>84.3526283493557</v>
      </c>
      <c r="S20" s="13">
        <v>100</v>
      </c>
      <c r="T20" s="40">
        <f>S20-'30.09.16'!S20</f>
        <v>0</v>
      </c>
      <c r="U20" s="21"/>
      <c r="V20" s="40"/>
      <c r="W20" s="21"/>
      <c r="X20" s="40"/>
      <c r="Y20" s="13"/>
      <c r="Z20" s="40"/>
      <c r="AA20" s="4"/>
      <c r="AB20" s="7"/>
      <c r="AC20" s="4"/>
      <c r="AD20" s="7"/>
      <c r="AE20" s="4"/>
      <c r="AF20" s="7"/>
    </row>
    <row r="21" spans="1:32" ht="15.75">
      <c r="A21" s="2">
        <v>16</v>
      </c>
      <c r="B21" s="9" t="s">
        <v>29</v>
      </c>
      <c r="C21" s="38">
        <v>63.099999999999994</v>
      </c>
      <c r="D21" s="39">
        <f>C21/'30.09.16'!C21*100</f>
        <v>100</v>
      </c>
      <c r="E21" s="38">
        <v>717.4</v>
      </c>
      <c r="F21" s="39">
        <f>E21/'30.09.16'!E21*100</f>
        <v>94.09141583054625</v>
      </c>
      <c r="G21" s="38">
        <v>100</v>
      </c>
      <c r="H21" s="40">
        <f>G21-'30.09.16'!G21</f>
        <v>0</v>
      </c>
      <c r="I21" s="38">
        <v>51.99</v>
      </c>
      <c r="J21" s="39">
        <f>I21/'30.09.16'!I21*100</f>
        <v>106.12369871402328</v>
      </c>
      <c r="K21" s="13">
        <v>669.99</v>
      </c>
      <c r="L21" s="39">
        <f>K21/'30.09.16'!K21*100</f>
        <v>100</v>
      </c>
      <c r="M21" s="13">
        <v>100</v>
      </c>
      <c r="N21" s="40">
        <f>M21-'30.09.16'!M21</f>
        <v>0</v>
      </c>
      <c r="O21" s="38">
        <v>60.63333333333333</v>
      </c>
      <c r="P21" s="39">
        <f>O21/'30.09.16'!O21*100</f>
        <v>112.35330450895613</v>
      </c>
      <c r="Q21" s="13">
        <v>344.1333333333334</v>
      </c>
      <c r="R21" s="39">
        <f>Q21/'30.09.16'!Q21*100</f>
        <v>78.51547646208839</v>
      </c>
      <c r="S21" s="13">
        <v>100</v>
      </c>
      <c r="T21" s="40">
        <f>S21-'30.09.16'!S21</f>
        <v>0</v>
      </c>
      <c r="U21" s="38">
        <v>65</v>
      </c>
      <c r="V21" s="39">
        <f>U21/'30.09.16'!U21*100</f>
        <v>100</v>
      </c>
      <c r="W21" s="13">
        <v>950</v>
      </c>
      <c r="X21" s="39">
        <f>W21/'30.09.16'!W21*100</f>
        <v>111.76470588235294</v>
      </c>
      <c r="Y21" s="13">
        <v>100</v>
      </c>
      <c r="Z21" s="40">
        <f>Y21-'30.09.16'!Y21</f>
        <v>0</v>
      </c>
      <c r="AA21" s="4"/>
      <c r="AB21" s="7"/>
      <c r="AC21" s="4"/>
      <c r="AD21" s="7"/>
      <c r="AE21" s="4"/>
      <c r="AF21" s="7"/>
    </row>
    <row r="22" spans="1:32" ht="15.75">
      <c r="A22" s="2">
        <v>17</v>
      </c>
      <c r="B22" s="9" t="s">
        <v>30</v>
      </c>
      <c r="C22" s="38">
        <v>221.75</v>
      </c>
      <c r="D22" s="39">
        <f>C22/'30.09.16'!C22*100</f>
        <v>59.642280796126954</v>
      </c>
      <c r="E22" s="38">
        <v>1170.2</v>
      </c>
      <c r="F22" s="39">
        <f>E22/'30.09.16'!E22*100</f>
        <v>177.97718631178708</v>
      </c>
      <c r="G22" s="38">
        <v>100</v>
      </c>
      <c r="H22" s="40">
        <f>G22-'30.09.16'!G22</f>
        <v>0</v>
      </c>
      <c r="I22" s="38">
        <v>315.99</v>
      </c>
      <c r="J22" s="39">
        <f>I22/'30.09.16'!I22*100</f>
        <v>105.15824153881992</v>
      </c>
      <c r="K22" s="13">
        <v>1094.99</v>
      </c>
      <c r="L22" s="39">
        <f>K22/'30.09.16'!K22*100</f>
        <v>109.71953626789848</v>
      </c>
      <c r="M22" s="13">
        <v>100</v>
      </c>
      <c r="N22" s="40">
        <f>M22-'30.09.16'!M22</f>
        <v>0</v>
      </c>
      <c r="O22" s="38">
        <v>273.95</v>
      </c>
      <c r="P22" s="39">
        <f>O22/'30.09.16'!O22*100</f>
        <v>83.34347429266809</v>
      </c>
      <c r="Q22" s="13">
        <v>929.95</v>
      </c>
      <c r="R22" s="39">
        <f>Q22/'30.09.16'!Q22*100</f>
        <v>124.29163325314087</v>
      </c>
      <c r="S22" s="13">
        <v>66.7</v>
      </c>
      <c r="T22" s="40">
        <f>S22-'30.09.16'!S22</f>
        <v>0</v>
      </c>
      <c r="U22" s="38">
        <v>210</v>
      </c>
      <c r="V22" s="39">
        <f>U22/'30.09.16'!U22*100</f>
        <v>89.36170212765957</v>
      </c>
      <c r="W22" s="13">
        <v>1170</v>
      </c>
      <c r="X22" s="39">
        <f>W22/'30.09.16'!W22*100</f>
        <v>92.1259842519685</v>
      </c>
      <c r="Y22" s="13">
        <v>100</v>
      </c>
      <c r="Z22" s="40">
        <f>Y22-'30.09.16'!Y22</f>
        <v>0</v>
      </c>
      <c r="AA22" s="4"/>
      <c r="AB22" s="7"/>
      <c r="AC22" s="4"/>
      <c r="AD22" s="7"/>
      <c r="AE22" s="4"/>
      <c r="AF22" s="7"/>
    </row>
    <row r="23" spans="1:32" ht="15.75">
      <c r="A23" s="2">
        <v>18</v>
      </c>
      <c r="B23" s="9" t="s">
        <v>31</v>
      </c>
      <c r="C23" s="38">
        <v>198.575</v>
      </c>
      <c r="D23" s="39">
        <f>C23/'30.09.16'!C23*100</f>
        <v>85.2070371164986</v>
      </c>
      <c r="E23" s="38">
        <v>1451.665</v>
      </c>
      <c r="F23" s="39">
        <f>E23/'30.09.16'!E23*100</f>
        <v>92.34510178117048</v>
      </c>
      <c r="G23" s="38">
        <v>100</v>
      </c>
      <c r="H23" s="40">
        <f>G23-'30.09.16'!G23</f>
        <v>0</v>
      </c>
      <c r="I23" s="38">
        <v>199.99</v>
      </c>
      <c r="J23" s="39">
        <f>I23/'30.09.16'!I23*100</f>
        <v>100</v>
      </c>
      <c r="K23" s="13">
        <v>1389.9</v>
      </c>
      <c r="L23" s="39">
        <f>K23/'30.09.16'!K23*100</f>
        <v>107.74502127923473</v>
      </c>
      <c r="M23" s="13">
        <v>100</v>
      </c>
      <c r="N23" s="40">
        <f>M23-'30.09.16'!M23</f>
        <v>0</v>
      </c>
      <c r="O23" s="38">
        <v>169.95</v>
      </c>
      <c r="P23" s="39">
        <f>O23/'30.09.16'!O23*100</f>
        <v>72.18093013378638</v>
      </c>
      <c r="Q23" s="13">
        <v>854.95</v>
      </c>
      <c r="R23" s="39">
        <f>Q23/'30.09.16'!Q23*100</f>
        <v>80.7356343547854</v>
      </c>
      <c r="S23" s="13">
        <v>66.7</v>
      </c>
      <c r="T23" s="40">
        <f>S23-'30.09.16'!S23</f>
        <v>0</v>
      </c>
      <c r="U23" s="38">
        <v>210</v>
      </c>
      <c r="V23" s="39">
        <f>U23/'30.09.16'!U23*100</f>
        <v>87.5</v>
      </c>
      <c r="W23" s="13">
        <v>1320</v>
      </c>
      <c r="X23" s="39">
        <f>W23/'30.09.16'!W23*100</f>
        <v>101.53846153846153</v>
      </c>
      <c r="Y23" s="13">
        <v>100</v>
      </c>
      <c r="Z23" s="40">
        <f>Y23-'30.09.16'!Y23</f>
        <v>0</v>
      </c>
      <c r="AA23" s="4"/>
      <c r="AB23" s="7"/>
      <c r="AC23" s="4"/>
      <c r="AD23" s="7"/>
      <c r="AE23" s="4"/>
      <c r="AF23" s="7"/>
    </row>
    <row r="24" spans="1:32" ht="15.75">
      <c r="A24" s="2">
        <v>19</v>
      </c>
      <c r="B24" s="9" t="s">
        <v>32</v>
      </c>
      <c r="C24" s="38">
        <v>26.9</v>
      </c>
      <c r="D24" s="39">
        <f>C24/'30.09.16'!C24*100</f>
        <v>84.32601880877742</v>
      </c>
      <c r="E24" s="38">
        <v>210.95</v>
      </c>
      <c r="F24" s="39">
        <f>E24/'30.09.16'!E24*100</f>
        <v>100</v>
      </c>
      <c r="G24" s="38">
        <v>100</v>
      </c>
      <c r="H24" s="40">
        <f>G24-'30.09.16'!G24</f>
        <v>0</v>
      </c>
      <c r="I24" s="38">
        <v>30.99</v>
      </c>
      <c r="J24" s="39">
        <f>I24/'30.09.16'!I24*100</f>
        <v>101.63988192850115</v>
      </c>
      <c r="K24" s="13">
        <v>147.99</v>
      </c>
      <c r="L24" s="39">
        <f>K24/'30.09.16'!K24*100</f>
        <v>100</v>
      </c>
      <c r="M24" s="13">
        <v>100</v>
      </c>
      <c r="N24" s="40">
        <f>M24-'30.09.16'!M24</f>
        <v>0</v>
      </c>
      <c r="O24" s="38">
        <v>44.800000000000004</v>
      </c>
      <c r="P24" s="39">
        <f>O24/'30.09.16'!O24*100</f>
        <v>86.20910840282234</v>
      </c>
      <c r="Q24" s="13">
        <v>154.46666666666667</v>
      </c>
      <c r="R24" s="39">
        <f>Q24/'30.09.16'!Q24*100</f>
        <v>111.95941048562455</v>
      </c>
      <c r="S24" s="13">
        <v>100</v>
      </c>
      <c r="T24" s="40">
        <f>S24-'30.09.16'!S24</f>
        <v>0</v>
      </c>
      <c r="U24" s="38">
        <v>38</v>
      </c>
      <c r="V24" s="39">
        <f>U24/'30.09.16'!U24*100</f>
        <v>100</v>
      </c>
      <c r="W24" s="13">
        <v>105</v>
      </c>
      <c r="X24" s="39">
        <f>W24/'30.09.16'!W24*100</f>
        <v>77.77777777777779</v>
      </c>
      <c r="Y24" s="13">
        <v>100</v>
      </c>
      <c r="Z24" s="40">
        <f>Y24-'30.09.16'!Y24</f>
        <v>0</v>
      </c>
      <c r="AA24" s="4"/>
      <c r="AB24" s="7"/>
      <c r="AC24" s="4"/>
      <c r="AD24" s="7"/>
      <c r="AE24" s="4"/>
      <c r="AF24" s="7"/>
    </row>
    <row r="25" spans="1:32" ht="15.75">
      <c r="A25" s="2">
        <v>20</v>
      </c>
      <c r="B25" s="9" t="s">
        <v>33</v>
      </c>
      <c r="C25" s="38">
        <v>50.15</v>
      </c>
      <c r="D25" s="39">
        <f>C25/'30.09.16'!C25*100</f>
        <v>107.73361976369496</v>
      </c>
      <c r="E25" s="38">
        <v>116.15</v>
      </c>
      <c r="F25" s="39">
        <f>E25/'30.09.16'!E25*100</f>
        <v>129.55939765755718</v>
      </c>
      <c r="G25" s="38">
        <v>100</v>
      </c>
      <c r="H25" s="40">
        <f>G25-'30.09.16'!G25</f>
        <v>0</v>
      </c>
      <c r="I25" s="38">
        <v>40</v>
      </c>
      <c r="J25" s="39">
        <f>I25/'30.09.16'!I25*100</f>
        <v>100</v>
      </c>
      <c r="K25" s="13">
        <v>40</v>
      </c>
      <c r="L25" s="39">
        <f>K25/'30.09.16'!K25*100</f>
        <v>100</v>
      </c>
      <c r="M25" s="13">
        <v>100</v>
      </c>
      <c r="N25" s="40">
        <f>M25-'30.09.16'!M25</f>
        <v>0</v>
      </c>
      <c r="O25" s="38">
        <v>42.86666666666667</v>
      </c>
      <c r="P25" s="39">
        <f>O25/'30.09.16'!O25*100</f>
        <v>100.03111387678905</v>
      </c>
      <c r="Q25" s="13">
        <v>61.06666666666666</v>
      </c>
      <c r="R25" s="39">
        <f>Q25/'30.09.16'!Q25*100</f>
        <v>122.24743093553985</v>
      </c>
      <c r="S25" s="13">
        <v>100</v>
      </c>
      <c r="T25" s="40">
        <f>S25-'30.09.16'!S25</f>
        <v>0</v>
      </c>
      <c r="U25" s="13"/>
      <c r="V25" s="39"/>
      <c r="W25" s="13"/>
      <c r="X25" s="39"/>
      <c r="Y25" s="13"/>
      <c r="Z25" s="40"/>
      <c r="AA25" s="4"/>
      <c r="AB25" s="7"/>
      <c r="AC25" s="4"/>
      <c r="AD25" s="7"/>
      <c r="AE25" s="4"/>
      <c r="AF25" s="7"/>
    </row>
    <row r="26" spans="1:32" ht="15.75">
      <c r="A26" s="2">
        <v>21</v>
      </c>
      <c r="B26" s="9" t="s">
        <v>34</v>
      </c>
      <c r="C26" s="38">
        <v>28.37</v>
      </c>
      <c r="D26" s="39">
        <f>C26/'30.09.16'!C26*100</f>
        <v>61.23650940487203</v>
      </c>
      <c r="E26" s="38">
        <v>72.07</v>
      </c>
      <c r="F26" s="39">
        <f>E26/'30.09.16'!E26*100</f>
        <v>88.6469864698647</v>
      </c>
      <c r="G26" s="38">
        <v>100</v>
      </c>
      <c r="H26" s="40">
        <f>G26-'30.09.16'!G26</f>
        <v>0</v>
      </c>
      <c r="I26" s="38">
        <v>30</v>
      </c>
      <c r="J26" s="39">
        <f>I26/'30.09.16'!I26*100</f>
        <v>100</v>
      </c>
      <c r="K26" s="13">
        <v>82.98</v>
      </c>
      <c r="L26" s="39">
        <f>K26/'30.09.16'!K26*100</f>
        <v>100</v>
      </c>
      <c r="M26" s="13">
        <v>100</v>
      </c>
      <c r="N26" s="40">
        <f>M26-'30.09.16'!M26</f>
        <v>0</v>
      </c>
      <c r="O26" s="38">
        <v>34.63333333333333</v>
      </c>
      <c r="P26" s="39">
        <f>O26/'30.09.16'!O26*100</f>
        <v>100.15423173317907</v>
      </c>
      <c r="Q26" s="13">
        <v>48.699999999999996</v>
      </c>
      <c r="R26" s="39">
        <f>Q26/'30.09.16'!Q26*100</f>
        <v>113.30851558864588</v>
      </c>
      <c r="S26" s="13">
        <v>100</v>
      </c>
      <c r="T26" s="40">
        <f>S26-'30.09.16'!S26</f>
        <v>0</v>
      </c>
      <c r="U26" s="13"/>
      <c r="V26" s="39"/>
      <c r="W26" s="13"/>
      <c r="X26" s="39"/>
      <c r="Y26" s="13"/>
      <c r="Z26" s="40"/>
      <c r="AA26" s="4"/>
      <c r="AB26" s="7"/>
      <c r="AC26" s="4"/>
      <c r="AD26" s="7"/>
      <c r="AE26" s="4"/>
      <c r="AF26" s="7"/>
    </row>
    <row r="27" spans="1:32" ht="15.75">
      <c r="A27" s="2">
        <v>22</v>
      </c>
      <c r="B27" s="9" t="s">
        <v>35</v>
      </c>
      <c r="C27" s="38">
        <v>56.3</v>
      </c>
      <c r="D27" s="39">
        <f>C27/'30.09.16'!C27*100</f>
        <v>126.65916760404947</v>
      </c>
      <c r="E27" s="38">
        <v>82.15</v>
      </c>
      <c r="F27" s="39">
        <f>E27/'30.09.16'!E27*100</f>
        <v>113.38854382332644</v>
      </c>
      <c r="G27" s="38">
        <v>100</v>
      </c>
      <c r="H27" s="40">
        <f>G27-'30.09.16'!G27</f>
        <v>0</v>
      </c>
      <c r="I27" s="38">
        <v>43.32</v>
      </c>
      <c r="J27" s="39">
        <f>I27/'30.09.16'!I27*100</f>
        <v>102.62970859985785</v>
      </c>
      <c r="K27" s="13">
        <v>115.99</v>
      </c>
      <c r="L27" s="39">
        <f>K27/'30.09.16'!K27*100</f>
        <v>117.17345186382464</v>
      </c>
      <c r="M27" s="13">
        <v>100</v>
      </c>
      <c r="N27" s="40">
        <f>M27-'30.09.16'!M27</f>
        <v>0</v>
      </c>
      <c r="O27" s="38">
        <v>55.13333333333333</v>
      </c>
      <c r="P27" s="39">
        <f>O27/'30.09.16'!O27*100</f>
        <v>102.09876543209877</v>
      </c>
      <c r="Q27" s="13">
        <v>84.13333333333334</v>
      </c>
      <c r="R27" s="39">
        <f>Q27/'30.09.16'!Q27*100</f>
        <v>112.72889682894149</v>
      </c>
      <c r="S27" s="13">
        <v>100</v>
      </c>
      <c r="T27" s="40">
        <f>S27-'30.09.16'!S27</f>
        <v>0</v>
      </c>
      <c r="U27" s="13"/>
      <c r="V27" s="39"/>
      <c r="W27" s="13"/>
      <c r="X27" s="39"/>
      <c r="Y27" s="13"/>
      <c r="Z27" s="40"/>
      <c r="AA27" s="4"/>
      <c r="AB27" s="7"/>
      <c r="AC27" s="4"/>
      <c r="AD27" s="7"/>
      <c r="AE27" s="4"/>
      <c r="AF27" s="7"/>
    </row>
    <row r="28" spans="1:32" ht="15.75">
      <c r="A28" s="2">
        <v>23</v>
      </c>
      <c r="B28" s="9" t="s">
        <v>36</v>
      </c>
      <c r="C28" s="38">
        <v>256</v>
      </c>
      <c r="D28" s="39">
        <f>C28/'30.09.16'!C28*100</f>
        <v>88.245432609445</v>
      </c>
      <c r="E28" s="38">
        <v>433.65</v>
      </c>
      <c r="F28" s="39">
        <f>E28/'30.09.16'!E28*100</f>
        <v>100.01153136531364</v>
      </c>
      <c r="G28" s="38">
        <v>100</v>
      </c>
      <c r="H28" s="40">
        <f>G28-'30.09.16'!G28</f>
        <v>0</v>
      </c>
      <c r="I28" s="38">
        <v>269.95</v>
      </c>
      <c r="J28" s="39">
        <f>I28/'30.09.16'!I28*100</f>
        <v>117.39508588823657</v>
      </c>
      <c r="K28" s="13">
        <v>468.14</v>
      </c>
      <c r="L28" s="39">
        <f>K28/'30.09.16'!K28*100</f>
        <v>104.04267140793422</v>
      </c>
      <c r="M28" s="13">
        <v>100</v>
      </c>
      <c r="N28" s="40">
        <f>M28-'30.09.16'!M28</f>
        <v>0</v>
      </c>
      <c r="O28" s="38">
        <v>327.96666666666664</v>
      </c>
      <c r="P28" s="39">
        <f>O28/'30.09.16'!O28*100</f>
        <v>105.41032783372614</v>
      </c>
      <c r="Q28" s="13">
        <v>364.9666666666667</v>
      </c>
      <c r="R28" s="39">
        <f>Q28/'30.09.16'!Q28*100</f>
        <v>109.11899541558702</v>
      </c>
      <c r="S28" s="13">
        <v>100</v>
      </c>
      <c r="T28" s="40">
        <f>S28-'30.09.16'!S28</f>
        <v>0</v>
      </c>
      <c r="U28" s="13"/>
      <c r="V28" s="39"/>
      <c r="W28" s="13"/>
      <c r="X28" s="39"/>
      <c r="Y28" s="13"/>
      <c r="Z28" s="40"/>
      <c r="AA28" s="4"/>
      <c r="AB28" s="7"/>
      <c r="AC28" s="4"/>
      <c r="AD28" s="7"/>
      <c r="AE28" s="4"/>
      <c r="AF28" s="7"/>
    </row>
    <row r="29" spans="1:32" ht="15.75">
      <c r="A29" s="2">
        <v>24</v>
      </c>
      <c r="B29" s="9" t="s">
        <v>37</v>
      </c>
      <c r="C29" s="38">
        <v>332.55</v>
      </c>
      <c r="D29" s="39">
        <f>C29/'30.09.16'!C29*100</f>
        <v>102.16589861751153</v>
      </c>
      <c r="E29" s="38">
        <v>674.7</v>
      </c>
      <c r="F29" s="39">
        <f>E29/'30.09.16'!E29*100</f>
        <v>124.96758659010926</v>
      </c>
      <c r="G29" s="38">
        <v>100</v>
      </c>
      <c r="H29" s="40">
        <f>G29-'30.09.16'!G29</f>
        <v>0</v>
      </c>
      <c r="I29" s="38">
        <v>139.99</v>
      </c>
      <c r="J29" s="39">
        <f>I29/'30.09.16'!I29*100</f>
        <v>100</v>
      </c>
      <c r="K29" s="13">
        <v>855.5</v>
      </c>
      <c r="L29" s="39">
        <f>K29/'30.09.16'!K29*100</f>
        <v>100</v>
      </c>
      <c r="M29" s="13">
        <v>100</v>
      </c>
      <c r="N29" s="40">
        <f>M29-'30.09.16'!M29</f>
        <v>0</v>
      </c>
      <c r="O29" s="38">
        <v>321.5</v>
      </c>
      <c r="P29" s="39">
        <f>O29/'30.09.16'!O29*100</f>
        <v>89.69172827451528</v>
      </c>
      <c r="Q29" s="13">
        <v>573.3000000000001</v>
      </c>
      <c r="R29" s="39">
        <f>Q29/'30.09.16'!Q29*100</f>
        <v>98.68036031900856</v>
      </c>
      <c r="S29" s="13">
        <v>100</v>
      </c>
      <c r="T29" s="40">
        <f>S29-'30.09.16'!S29</f>
        <v>33.3</v>
      </c>
      <c r="U29" s="13"/>
      <c r="V29" s="39"/>
      <c r="W29" s="13"/>
      <c r="X29" s="39"/>
      <c r="Y29" s="13"/>
      <c r="Z29" s="40"/>
      <c r="AA29" s="4"/>
      <c r="AB29" s="7"/>
      <c r="AC29" s="4"/>
      <c r="AD29" s="7"/>
      <c r="AE29" s="4"/>
      <c r="AF29" s="7"/>
    </row>
    <row r="30" spans="1:32" ht="15.75">
      <c r="A30" s="2">
        <v>25</v>
      </c>
      <c r="B30" s="9" t="s">
        <v>38</v>
      </c>
      <c r="C30" s="38">
        <v>75.85</v>
      </c>
      <c r="D30" s="39">
        <f>C30/'30.09.16'!C30*100</f>
        <v>117.41486068111455</v>
      </c>
      <c r="E30" s="38">
        <v>81.15</v>
      </c>
      <c r="F30" s="39">
        <f>E30/'30.09.16'!E30*100</f>
        <v>125.61919504643966</v>
      </c>
      <c r="G30" s="38">
        <v>100</v>
      </c>
      <c r="H30" s="40">
        <f>G30-'30.09.16'!G30</f>
        <v>0</v>
      </c>
      <c r="I30" s="38">
        <v>44.99</v>
      </c>
      <c r="J30" s="39">
        <f>I30/'30.09.16'!I30*100</f>
        <v>109.46472019464721</v>
      </c>
      <c r="K30" s="13">
        <v>80.99</v>
      </c>
      <c r="L30" s="39">
        <f>K30/'30.09.16'!K30*100</f>
        <v>102.72052761747732</v>
      </c>
      <c r="M30" s="13">
        <v>100</v>
      </c>
      <c r="N30" s="40">
        <f>M30-'30.09.16'!M30</f>
        <v>0</v>
      </c>
      <c r="O30" s="38">
        <v>73.3</v>
      </c>
      <c r="P30" s="39">
        <f>O30/'30.09.16'!O30*100</f>
        <v>105.51823416506718</v>
      </c>
      <c r="Q30" s="13">
        <v>75.3</v>
      </c>
      <c r="R30" s="39">
        <f>Q30/'30.09.16'!Q30*100</f>
        <v>104.39001848428835</v>
      </c>
      <c r="S30" s="13">
        <v>100</v>
      </c>
      <c r="T30" s="40">
        <f>S30-'30.09.16'!S30</f>
        <v>0</v>
      </c>
      <c r="U30" s="13"/>
      <c r="V30" s="39"/>
      <c r="W30" s="13"/>
      <c r="X30" s="39"/>
      <c r="Y30" s="13"/>
      <c r="Z30" s="40"/>
      <c r="AA30" s="4"/>
      <c r="AB30" s="7"/>
      <c r="AC30" s="4"/>
      <c r="AD30" s="7"/>
      <c r="AE30" s="4"/>
      <c r="AF30" s="7"/>
    </row>
    <row r="31" spans="1:32" ht="15.75">
      <c r="A31" s="2">
        <v>26</v>
      </c>
      <c r="B31" s="9" t="s">
        <v>39</v>
      </c>
      <c r="C31" s="38">
        <v>122.65</v>
      </c>
      <c r="D31" s="39">
        <f>C31/'30.09.16'!C31*100</f>
        <v>87.32645069419723</v>
      </c>
      <c r="E31" s="38">
        <v>227.25</v>
      </c>
      <c r="F31" s="39">
        <f>E31/'30.09.16'!E31*100</f>
        <v>129.45029906009685</v>
      </c>
      <c r="G31" s="38">
        <v>100</v>
      </c>
      <c r="H31" s="40">
        <f>G31-'30.09.16'!G31</f>
        <v>0</v>
      </c>
      <c r="I31" s="38">
        <v>114.98</v>
      </c>
      <c r="J31" s="39">
        <f>I31/'30.09.16'!I31*100</f>
        <v>95.83263877312885</v>
      </c>
      <c r="K31" s="13">
        <v>222.19</v>
      </c>
      <c r="L31" s="39">
        <f>K31/'30.09.16'!K31*100</f>
        <v>102.57605835372328</v>
      </c>
      <c r="M31" s="13">
        <v>100</v>
      </c>
      <c r="N31" s="40">
        <f>M31-'30.09.16'!M31</f>
        <v>0</v>
      </c>
      <c r="O31" s="38">
        <v>136.83333333333334</v>
      </c>
      <c r="P31" s="39">
        <f>O31/'30.09.16'!O31*100</f>
        <v>98.46485967858</v>
      </c>
      <c r="Q31" s="13">
        <v>174.96666666666667</v>
      </c>
      <c r="R31" s="39">
        <f>Q31/'30.09.16'!Q31*100</f>
        <v>109.83469345051266</v>
      </c>
      <c r="S31" s="13">
        <v>100</v>
      </c>
      <c r="T31" s="40">
        <f>S31-'30.09.16'!S31</f>
        <v>0</v>
      </c>
      <c r="U31" s="13"/>
      <c r="V31" s="39"/>
      <c r="W31" s="13"/>
      <c r="X31" s="39"/>
      <c r="Y31" s="13"/>
      <c r="Z31" s="40"/>
      <c r="AA31" s="4"/>
      <c r="AB31" s="7"/>
      <c r="AC31" s="4"/>
      <c r="AD31" s="7"/>
      <c r="AE31" s="4"/>
      <c r="AF31" s="7"/>
    </row>
    <row r="32" spans="1:32" ht="15.75">
      <c r="A32" s="2">
        <v>27</v>
      </c>
      <c r="B32" s="9" t="s">
        <v>40</v>
      </c>
      <c r="C32" s="38">
        <v>394.45</v>
      </c>
      <c r="D32" s="39">
        <f>C32/'30.09.16'!C32*100</f>
        <v>115.35312180143296</v>
      </c>
      <c r="E32" s="38">
        <v>666.95</v>
      </c>
      <c r="F32" s="39">
        <f>E32/'30.09.16'!E32*100</f>
        <v>124.26867896403951</v>
      </c>
      <c r="G32" s="38">
        <v>100</v>
      </c>
      <c r="H32" s="40">
        <f>G32-'30.09.16'!G32</f>
        <v>0</v>
      </c>
      <c r="I32" s="38">
        <v>329.99</v>
      </c>
      <c r="J32" s="39">
        <f>I32/'30.09.16'!I32*100</f>
        <v>112.62841735212805</v>
      </c>
      <c r="K32" s="13">
        <v>1113.99</v>
      </c>
      <c r="L32" s="39">
        <f>K32/'30.09.16'!K32*100</f>
        <v>141.7308108245652</v>
      </c>
      <c r="M32" s="13">
        <v>100</v>
      </c>
      <c r="N32" s="40">
        <f>M32-'30.09.16'!M32</f>
        <v>0</v>
      </c>
      <c r="O32" s="38">
        <v>345.8</v>
      </c>
      <c r="P32" s="39">
        <f>O32/'30.09.16'!O32*100</f>
        <v>106.41637174949994</v>
      </c>
      <c r="Q32" s="13">
        <v>574.1333333333333</v>
      </c>
      <c r="R32" s="39">
        <f>Q32/'30.09.16'!Q32*100</f>
        <v>110.95435951943826</v>
      </c>
      <c r="S32" s="13">
        <v>100</v>
      </c>
      <c r="T32" s="40">
        <f>S32-'30.09.16'!S32</f>
        <v>33.3</v>
      </c>
      <c r="U32" s="13"/>
      <c r="V32" s="39"/>
      <c r="W32" s="13"/>
      <c r="X32" s="39"/>
      <c r="Y32" s="13"/>
      <c r="Z32" s="40"/>
      <c r="AA32" s="4"/>
      <c r="AB32" s="7"/>
      <c r="AC32" s="4"/>
      <c r="AD32" s="7"/>
      <c r="AE32" s="4"/>
      <c r="AF32" s="7"/>
    </row>
    <row r="33" spans="1:32" ht="15.75">
      <c r="A33" s="2">
        <v>28</v>
      </c>
      <c r="B33" s="9" t="s">
        <v>41</v>
      </c>
      <c r="C33" s="38">
        <v>16.4</v>
      </c>
      <c r="D33" s="39">
        <f>C33/'30.09.16'!C33*100</f>
        <v>117.98561151079137</v>
      </c>
      <c r="E33" s="38">
        <v>34.9</v>
      </c>
      <c r="F33" s="39">
        <f>E33/'30.09.16'!E33*100</f>
        <v>140.16064257028114</v>
      </c>
      <c r="G33" s="38">
        <v>100</v>
      </c>
      <c r="H33" s="40">
        <f>G33-'30.09.16'!G33</f>
        <v>0</v>
      </c>
      <c r="I33" s="38">
        <v>21.99</v>
      </c>
      <c r="J33" s="39">
        <f>I33/'30.09.16'!I33*100</f>
        <v>122.23457476375765</v>
      </c>
      <c r="K33" s="13">
        <v>39.99</v>
      </c>
      <c r="L33" s="39">
        <f>K33/'30.09.16'!K33*100</f>
        <v>121.21855107608366</v>
      </c>
      <c r="M33" s="13">
        <v>100</v>
      </c>
      <c r="N33" s="40">
        <f>M33-'30.09.16'!M33</f>
        <v>0</v>
      </c>
      <c r="O33" s="38">
        <v>22.633333333333336</v>
      </c>
      <c r="P33" s="39">
        <f>O33/'30.09.16'!O33*100</f>
        <v>125.974025974026</v>
      </c>
      <c r="Q33" s="13">
        <v>23.96666666666667</v>
      </c>
      <c r="R33" s="39">
        <f>Q33/'30.09.16'!Q33*100</f>
        <v>133.39517625231915</v>
      </c>
      <c r="S33" s="13">
        <v>100</v>
      </c>
      <c r="T33" s="40">
        <f>S33-'30.09.16'!S33</f>
        <v>0</v>
      </c>
      <c r="U33" s="13"/>
      <c r="V33" s="39"/>
      <c r="W33" s="13"/>
      <c r="X33" s="39"/>
      <c r="Y33" s="13"/>
      <c r="Z33" s="40"/>
      <c r="AA33" s="4"/>
      <c r="AB33" s="7"/>
      <c r="AC33" s="4"/>
      <c r="AD33" s="7"/>
      <c r="AE33" s="4"/>
      <c r="AF33" s="7"/>
    </row>
    <row r="34" spans="1:32" ht="15.75">
      <c r="A34" s="2">
        <v>29</v>
      </c>
      <c r="B34" s="9" t="s">
        <v>42</v>
      </c>
      <c r="C34" s="38">
        <v>23.4</v>
      </c>
      <c r="D34" s="39">
        <f>C34/'30.09.16'!C34*100</f>
        <v>138.46153846153845</v>
      </c>
      <c r="E34" s="38">
        <v>23.4</v>
      </c>
      <c r="F34" s="39">
        <f>E34/'30.09.16'!E34*100</f>
        <v>120.61855670103093</v>
      </c>
      <c r="G34" s="38">
        <v>100</v>
      </c>
      <c r="H34" s="40">
        <f>G34-'30.09.16'!G34</f>
        <v>0</v>
      </c>
      <c r="I34" s="38">
        <v>24.99</v>
      </c>
      <c r="J34" s="39">
        <f>I34/'30.09.16'!I34*100</f>
        <v>125.01250625312656</v>
      </c>
      <c r="K34" s="13">
        <v>24.99</v>
      </c>
      <c r="L34" s="39">
        <f>K34/'30.09.16'!K34*100</f>
        <v>125.01250625312656</v>
      </c>
      <c r="M34" s="13">
        <v>100</v>
      </c>
      <c r="N34" s="40">
        <f>M34-'30.09.16'!M34</f>
        <v>0</v>
      </c>
      <c r="O34" s="38">
        <v>26.8</v>
      </c>
      <c r="P34" s="39">
        <f>O34/'30.09.16'!O34*100</f>
        <v>94.14519906323184</v>
      </c>
      <c r="Q34" s="13">
        <v>26.8</v>
      </c>
      <c r="R34" s="39">
        <f>Q34/'30.09.16'!Q34*100</f>
        <v>94.14519906323184</v>
      </c>
      <c r="S34" s="13">
        <v>100</v>
      </c>
      <c r="T34" s="40">
        <f>S34-'30.09.16'!S34</f>
        <v>0</v>
      </c>
      <c r="U34" s="13"/>
      <c r="V34" s="39"/>
      <c r="W34" s="13"/>
      <c r="X34" s="39"/>
      <c r="Y34" s="13"/>
      <c r="Z34" s="40"/>
      <c r="AA34" s="4"/>
      <c r="AB34" s="7"/>
      <c r="AC34" s="4"/>
      <c r="AD34" s="7"/>
      <c r="AE34" s="4"/>
      <c r="AF34" s="7"/>
    </row>
    <row r="35" spans="1:32" ht="15.75">
      <c r="A35" s="2">
        <v>30</v>
      </c>
      <c r="B35" s="9" t="s">
        <v>43</v>
      </c>
      <c r="C35" s="38">
        <v>16.9</v>
      </c>
      <c r="D35" s="39">
        <f>C35/'30.09.16'!C35*100</f>
        <v>103.04878048780488</v>
      </c>
      <c r="E35" s="38">
        <v>16.9</v>
      </c>
      <c r="F35" s="39">
        <f>E35/'30.09.16'!E35*100</f>
        <v>103.04878048780488</v>
      </c>
      <c r="G35" s="38">
        <v>100</v>
      </c>
      <c r="H35" s="40">
        <f>G35-'30.09.16'!G35</f>
        <v>0</v>
      </c>
      <c r="I35" s="38">
        <v>18.99</v>
      </c>
      <c r="J35" s="39">
        <f>I35/'30.09.16'!I35*100</f>
        <v>118.76172607879924</v>
      </c>
      <c r="K35" s="13">
        <v>18.99</v>
      </c>
      <c r="L35" s="39">
        <f>K35/'30.09.16'!K35*100</f>
        <v>118.76172607879924</v>
      </c>
      <c r="M35" s="13">
        <v>100</v>
      </c>
      <c r="N35" s="40">
        <f>M35-'30.09.16'!M35</f>
        <v>0</v>
      </c>
      <c r="O35" s="38">
        <v>23.633333333333336</v>
      </c>
      <c r="P35" s="39">
        <f>O35/'30.09.16'!O35*100</f>
        <v>94.65954606141523</v>
      </c>
      <c r="Q35" s="13">
        <v>23.633333333333336</v>
      </c>
      <c r="R35" s="39">
        <f>Q35/'30.09.16'!Q35*100</f>
        <v>94.65954606141523</v>
      </c>
      <c r="S35" s="13">
        <v>100</v>
      </c>
      <c r="T35" s="40">
        <f>S35-'30.09.16'!S35</f>
        <v>0</v>
      </c>
      <c r="U35" s="13"/>
      <c r="V35" s="39"/>
      <c r="W35" s="13"/>
      <c r="X35" s="39"/>
      <c r="Y35" s="13"/>
      <c r="Z35" s="40"/>
      <c r="AA35" s="4"/>
      <c r="AB35" s="7"/>
      <c r="AC35" s="4"/>
      <c r="AD35" s="7"/>
      <c r="AE35" s="4"/>
      <c r="AF35" s="7"/>
    </row>
    <row r="36" spans="1:32" ht="15.75">
      <c r="A36" s="2">
        <v>31</v>
      </c>
      <c r="B36" s="9" t="s">
        <v>44</v>
      </c>
      <c r="C36" s="38">
        <v>12.4</v>
      </c>
      <c r="D36" s="39">
        <f>C36/'30.09.16'!C36*100</f>
        <v>52.87846481876333</v>
      </c>
      <c r="E36" s="38">
        <v>33.9</v>
      </c>
      <c r="F36" s="39">
        <f>E36/'30.09.16'!E36*100</f>
        <v>121.50537634408603</v>
      </c>
      <c r="G36" s="38">
        <v>100</v>
      </c>
      <c r="H36" s="40">
        <f>G36-'30.09.16'!G36</f>
        <v>0</v>
      </c>
      <c r="I36" s="38">
        <v>21.99</v>
      </c>
      <c r="J36" s="39">
        <f>I36/'30.09.16'!I36*100</f>
        <v>110.00500250125063</v>
      </c>
      <c r="K36" s="13">
        <v>32.99</v>
      </c>
      <c r="L36" s="39">
        <f>K36/'30.09.16'!K36*100</f>
        <v>82.49562390597649</v>
      </c>
      <c r="M36" s="13">
        <v>100</v>
      </c>
      <c r="N36" s="40">
        <f>M36-'30.09.16'!M36</f>
        <v>0</v>
      </c>
      <c r="O36" s="38">
        <v>24.46666666666667</v>
      </c>
      <c r="P36" s="39">
        <f>O36/'30.09.16'!O36*100</f>
        <v>84.46490218642117</v>
      </c>
      <c r="Q36" s="13">
        <v>24.46666666666667</v>
      </c>
      <c r="R36" s="39">
        <f>Q36/'30.09.16'!Q36*100</f>
        <v>84.46490218642117</v>
      </c>
      <c r="S36" s="13">
        <v>100</v>
      </c>
      <c r="T36" s="40">
        <f>S36-'30.09.16'!S36</f>
        <v>0</v>
      </c>
      <c r="U36" s="13"/>
      <c r="V36" s="39"/>
      <c r="W36" s="13"/>
      <c r="X36" s="39"/>
      <c r="Y36" s="13"/>
      <c r="Z36" s="40"/>
      <c r="AA36" s="4"/>
      <c r="AB36" s="7"/>
      <c r="AC36" s="4"/>
      <c r="AD36" s="7"/>
      <c r="AE36" s="4"/>
      <c r="AF36" s="7"/>
    </row>
    <row r="37" spans="1:32" ht="15.75">
      <c r="A37" s="2">
        <v>32</v>
      </c>
      <c r="B37" s="9" t="s">
        <v>45</v>
      </c>
      <c r="C37" s="38">
        <v>133.4</v>
      </c>
      <c r="D37" s="39">
        <f>C37/'30.09.16'!C37*100</f>
        <v>254.5801526717557</v>
      </c>
      <c r="E37" s="38">
        <v>133.4</v>
      </c>
      <c r="F37" s="39">
        <f>E37/'30.09.16'!E37*100</f>
        <v>254.5801526717557</v>
      </c>
      <c r="G37" s="38">
        <v>100</v>
      </c>
      <c r="H37" s="40">
        <f>G37-'30.09.16'!G37</f>
        <v>0</v>
      </c>
      <c r="I37" s="38">
        <v>199.99</v>
      </c>
      <c r="J37" s="39">
        <f>I37/'30.09.16'!I37*100</f>
        <v>307.7242652715803</v>
      </c>
      <c r="K37" s="13">
        <v>299.99</v>
      </c>
      <c r="L37" s="39">
        <f>K37/'30.09.16'!K37*100</f>
        <v>375.0343792974122</v>
      </c>
      <c r="M37" s="13">
        <v>100</v>
      </c>
      <c r="N37" s="40">
        <f>M37-'30.09.16'!M37</f>
        <v>0</v>
      </c>
      <c r="O37" s="38">
        <v>223.95</v>
      </c>
      <c r="P37" s="39">
        <f>O37/'30.09.16'!O37*100</f>
        <v>287.2381359555365</v>
      </c>
      <c r="Q37" s="13">
        <v>243.95</v>
      </c>
      <c r="R37" s="39">
        <f>Q37/'30.09.16'!Q37*100</f>
        <v>312.8901239846088</v>
      </c>
      <c r="S37" s="13">
        <v>66.7</v>
      </c>
      <c r="T37" s="40">
        <f>S37-'30.09.16'!S37</f>
        <v>-33.3</v>
      </c>
      <c r="U37" s="13"/>
      <c r="V37" s="39"/>
      <c r="W37" s="13"/>
      <c r="X37" s="39"/>
      <c r="Y37" s="13"/>
      <c r="Z37" s="40"/>
      <c r="AA37" s="4"/>
      <c r="AB37" s="7"/>
      <c r="AC37" s="4"/>
      <c r="AD37" s="7"/>
      <c r="AE37" s="4"/>
      <c r="AF37" s="7"/>
    </row>
    <row r="38" spans="1:32" ht="15.75">
      <c r="A38" s="2">
        <v>33</v>
      </c>
      <c r="B38" s="9" t="s">
        <v>46</v>
      </c>
      <c r="C38" s="38">
        <v>107.9</v>
      </c>
      <c r="D38" s="39">
        <f>C38/'30.09.16'!C38*100</f>
        <v>170.18927444794951</v>
      </c>
      <c r="E38" s="38">
        <v>229.35</v>
      </c>
      <c r="F38" s="39">
        <f>E38/'30.09.16'!E38*100</f>
        <v>257.98650168728904</v>
      </c>
      <c r="G38" s="38">
        <v>100</v>
      </c>
      <c r="H38" s="40">
        <f>G38-'30.09.16'!G38</f>
        <v>0</v>
      </c>
      <c r="I38" s="38">
        <v>199.99</v>
      </c>
      <c r="J38" s="39">
        <f>I38/'30.09.16'!I38*100</f>
        <v>500.1000250062516</v>
      </c>
      <c r="K38" s="13">
        <v>329.99</v>
      </c>
      <c r="L38" s="39">
        <f>K38/'30.09.16'!K38*100</f>
        <v>173.6880888467814</v>
      </c>
      <c r="M38" s="13">
        <v>100</v>
      </c>
      <c r="N38" s="40">
        <f>M38-'30.09.16'!M38</f>
        <v>0</v>
      </c>
      <c r="O38" s="38">
        <v>177.96666666666667</v>
      </c>
      <c r="P38" s="39">
        <f>O38/'30.09.16'!O38*100</f>
        <v>240.4954954954955</v>
      </c>
      <c r="Q38" s="13">
        <v>197.96666666666667</v>
      </c>
      <c r="R38" s="39">
        <f>Q38/'30.09.16'!Q38*100</f>
        <v>181.6763536249618</v>
      </c>
      <c r="S38" s="13">
        <v>100</v>
      </c>
      <c r="T38" s="40">
        <f>S38-'30.09.16'!S38</f>
        <v>0</v>
      </c>
      <c r="U38" s="13"/>
      <c r="V38" s="39"/>
      <c r="W38" s="13"/>
      <c r="X38" s="39"/>
      <c r="Y38" s="13"/>
      <c r="Z38" s="40"/>
      <c r="AA38" s="4"/>
      <c r="AB38" s="7"/>
      <c r="AC38" s="4"/>
      <c r="AD38" s="7"/>
      <c r="AE38" s="4"/>
      <c r="AF38" s="7"/>
    </row>
    <row r="39" spans="1:32" ht="15.75">
      <c r="A39" s="2">
        <v>34</v>
      </c>
      <c r="B39" s="9" t="s">
        <v>47</v>
      </c>
      <c r="C39" s="38">
        <v>130</v>
      </c>
      <c r="D39" s="39">
        <f>C39/'30.09.16'!C39*100</f>
        <v>271.3987473903967</v>
      </c>
      <c r="E39" s="38">
        <v>130</v>
      </c>
      <c r="F39" s="39">
        <f>E39/'30.09.16'!E39*100</f>
        <v>81.30081300813008</v>
      </c>
      <c r="G39" s="38">
        <v>50</v>
      </c>
      <c r="H39" s="40">
        <f>G39-'30.09.16'!G39</f>
        <v>-50</v>
      </c>
      <c r="I39" s="38">
        <v>229.99</v>
      </c>
      <c r="J39" s="39">
        <f>I39/'30.09.16'!I39*100</f>
        <v>575.1187796949237</v>
      </c>
      <c r="K39" s="13">
        <v>294.99</v>
      </c>
      <c r="L39" s="39">
        <f>K39/'30.09.16'!K39*100</f>
        <v>120.40899628556268</v>
      </c>
      <c r="M39" s="13">
        <v>100</v>
      </c>
      <c r="N39" s="40">
        <f>M39-'30.09.16'!M39</f>
        <v>0</v>
      </c>
      <c r="O39" s="38">
        <v>187.95</v>
      </c>
      <c r="P39" s="39">
        <f>O39/'30.09.16'!O39*100</f>
        <v>308.11475409836066</v>
      </c>
      <c r="Q39" s="13">
        <v>247.95</v>
      </c>
      <c r="R39" s="39">
        <f>Q39/'30.09.16'!Q39*100</f>
        <v>125.67156614292956</v>
      </c>
      <c r="S39" s="13">
        <v>66.7</v>
      </c>
      <c r="T39" s="40">
        <f>S39-'30.09.16'!S39</f>
        <v>-33.3</v>
      </c>
      <c r="U39" s="13"/>
      <c r="V39" s="39"/>
      <c r="W39" s="13"/>
      <c r="X39" s="39"/>
      <c r="Y39" s="13"/>
      <c r="Z39" s="40"/>
      <c r="AA39" s="4"/>
      <c r="AB39" s="7"/>
      <c r="AC39" s="4"/>
      <c r="AD39" s="7"/>
      <c r="AE39" s="4"/>
      <c r="AF39" s="7"/>
    </row>
    <row r="40" spans="1:32" ht="15.75">
      <c r="A40" s="2">
        <v>35</v>
      </c>
      <c r="B40" s="9" t="s">
        <v>48</v>
      </c>
      <c r="C40" s="38">
        <v>79.9</v>
      </c>
      <c r="D40" s="39">
        <f>C40/'30.09.16'!C40*100</f>
        <v>133.38898163606012</v>
      </c>
      <c r="E40" s="38">
        <v>112.4</v>
      </c>
      <c r="F40" s="39">
        <f>E40/'30.09.16'!E40*100</f>
        <v>86.82889146388568</v>
      </c>
      <c r="G40" s="38">
        <v>100</v>
      </c>
      <c r="H40" s="40">
        <f>G40-'30.09.16'!G40</f>
        <v>0</v>
      </c>
      <c r="I40" s="38">
        <v>59.99</v>
      </c>
      <c r="J40" s="39">
        <f>I40/'30.09.16'!I40*100</f>
        <v>100</v>
      </c>
      <c r="K40" s="13">
        <v>204.99</v>
      </c>
      <c r="L40" s="39">
        <f>K40/'30.09.16'!K40*100</f>
        <v>146.43188799199942</v>
      </c>
      <c r="M40" s="13">
        <v>100</v>
      </c>
      <c r="N40" s="40">
        <f>M40-'30.09.16'!M40</f>
        <v>0</v>
      </c>
      <c r="O40" s="38">
        <v>76.96666666666667</v>
      </c>
      <c r="P40" s="39">
        <f>O40/'30.09.16'!O40*100</f>
        <v>111.59980666988885</v>
      </c>
      <c r="Q40" s="13">
        <v>101.63333333333333</v>
      </c>
      <c r="R40" s="39">
        <f>Q40/'30.09.16'!Q40*100</f>
        <v>107.77659950512547</v>
      </c>
      <c r="S40" s="13">
        <v>100</v>
      </c>
      <c r="T40" s="40">
        <f>S40-'30.09.16'!S40</f>
        <v>0</v>
      </c>
      <c r="U40" s="13"/>
      <c r="V40" s="39"/>
      <c r="W40" s="13"/>
      <c r="X40" s="39"/>
      <c r="Y40" s="13"/>
      <c r="Z40" s="40"/>
      <c r="AA40" s="4"/>
      <c r="AB40" s="7"/>
      <c r="AC40" s="4"/>
      <c r="AD40" s="7"/>
      <c r="AE40" s="4"/>
      <c r="AF40" s="7"/>
    </row>
    <row r="41" spans="1:32" ht="15.75">
      <c r="A41" s="2">
        <v>36</v>
      </c>
      <c r="B41" s="9" t="s">
        <v>49</v>
      </c>
      <c r="C41" s="38">
        <v>56.4</v>
      </c>
      <c r="D41" s="39">
        <f>C41/'30.09.16'!C41*100</f>
        <v>107.63358778625954</v>
      </c>
      <c r="E41" s="38">
        <v>56.4</v>
      </c>
      <c r="F41" s="39">
        <f>E41/'30.09.16'!E41*100</f>
        <v>107.63358778625954</v>
      </c>
      <c r="G41" s="38">
        <v>100</v>
      </c>
      <c r="H41" s="40">
        <f>G41-'30.09.16'!G41</f>
        <v>0</v>
      </c>
      <c r="I41" s="38">
        <v>71.99</v>
      </c>
      <c r="J41" s="39">
        <f>I41/'30.09.16'!I41*100</f>
        <v>141.18454598940968</v>
      </c>
      <c r="K41" s="13">
        <v>71.99</v>
      </c>
      <c r="L41" s="39">
        <f>K41/'30.09.16'!K41*100</f>
        <v>141.18454598940968</v>
      </c>
      <c r="M41" s="13">
        <v>100</v>
      </c>
      <c r="N41" s="40">
        <f>M41-'30.09.16'!M41</f>
        <v>0</v>
      </c>
      <c r="O41" s="38">
        <v>67.3</v>
      </c>
      <c r="P41" s="39">
        <f>O41/'30.09.16'!O41*100</f>
        <v>106.91024622716441</v>
      </c>
      <c r="Q41" s="13">
        <v>67.3</v>
      </c>
      <c r="R41" s="39">
        <f>Q41/'30.09.16'!Q41*100</f>
        <v>106.91024622716441</v>
      </c>
      <c r="S41" s="13">
        <v>100</v>
      </c>
      <c r="T41" s="40">
        <f>S41-'30.09.16'!S41</f>
        <v>33.3</v>
      </c>
      <c r="U41" s="13"/>
      <c r="V41" s="39"/>
      <c r="W41" s="13"/>
      <c r="X41" s="39"/>
      <c r="Y41" s="13"/>
      <c r="Z41" s="40"/>
      <c r="AA41" s="4"/>
      <c r="AB41" s="7"/>
      <c r="AC41" s="4"/>
      <c r="AD41" s="7"/>
      <c r="AE41" s="4"/>
      <c r="AF41" s="7"/>
    </row>
    <row r="42" spans="1:32" ht="15.75">
      <c r="A42" s="2">
        <v>37</v>
      </c>
      <c r="B42" s="9" t="s">
        <v>50</v>
      </c>
      <c r="C42" s="38">
        <v>114.95</v>
      </c>
      <c r="D42" s="39">
        <f>C42/'30.09.16'!C42*100</f>
        <v>88.45709888418624</v>
      </c>
      <c r="E42" s="38">
        <v>114.95</v>
      </c>
      <c r="F42" s="39">
        <f>E42/'30.09.16'!E42*100</f>
        <v>88.45709888418624</v>
      </c>
      <c r="G42" s="38">
        <v>100</v>
      </c>
      <c r="H42" s="40">
        <f>G42-'30.09.16'!G42</f>
        <v>0</v>
      </c>
      <c r="I42" s="38">
        <v>179.99</v>
      </c>
      <c r="J42" s="39">
        <f>I42/'30.09.16'!I42*100</f>
        <v>216.8815519942162</v>
      </c>
      <c r="K42" s="13">
        <v>409.99</v>
      </c>
      <c r="L42" s="39">
        <f>K42/'30.09.16'!K42*100</f>
        <v>241.18477557503383</v>
      </c>
      <c r="M42" s="13">
        <v>100</v>
      </c>
      <c r="N42" s="40">
        <f>M42-'30.09.16'!M42</f>
        <v>0</v>
      </c>
      <c r="O42" s="38">
        <v>141.95</v>
      </c>
      <c r="P42" s="39">
        <f>O42/'30.09.16'!O42*100</f>
        <v>129.10413824465664</v>
      </c>
      <c r="Q42" s="13">
        <v>171.95</v>
      </c>
      <c r="R42" s="39">
        <f>Q42/'30.09.16'!Q42*100</f>
        <v>143.35139641517299</v>
      </c>
      <c r="S42" s="13">
        <v>66.7</v>
      </c>
      <c r="T42" s="40">
        <f>S42-'30.09.16'!S42</f>
        <v>0</v>
      </c>
      <c r="U42" s="13"/>
      <c r="V42" s="39"/>
      <c r="W42" s="13"/>
      <c r="X42" s="39"/>
      <c r="Y42" s="13"/>
      <c r="Z42" s="40"/>
      <c r="AA42" s="4"/>
      <c r="AB42" s="7"/>
      <c r="AC42" s="4"/>
      <c r="AD42" s="7"/>
      <c r="AE42" s="4"/>
      <c r="AF42" s="7"/>
    </row>
    <row r="43" spans="1:32" ht="15.75">
      <c r="A43" s="2">
        <v>38</v>
      </c>
      <c r="B43" s="9" t="s">
        <v>51</v>
      </c>
      <c r="C43" s="38">
        <v>64.9</v>
      </c>
      <c r="D43" s="39">
        <f>C43/'30.09.16'!C43*100</f>
        <v>70.23809523809524</v>
      </c>
      <c r="E43" s="38">
        <v>89.9</v>
      </c>
      <c r="F43" s="39">
        <f>E43/'30.09.16'!E43*100</f>
        <v>92.29979466119097</v>
      </c>
      <c r="G43" s="38">
        <v>100</v>
      </c>
      <c r="H43" s="40">
        <f>G43-'30.09.16'!G43</f>
        <v>0</v>
      </c>
      <c r="I43" s="38">
        <v>49.99</v>
      </c>
      <c r="J43" s="39">
        <f>I43/'30.09.16'!I43*100</f>
        <v>49.99499949995</v>
      </c>
      <c r="K43" s="13">
        <v>139.99</v>
      </c>
      <c r="L43" s="39">
        <f>K43/'30.09.16'!K43*100</f>
        <v>116.66805567130596</v>
      </c>
      <c r="M43" s="13">
        <v>100</v>
      </c>
      <c r="N43" s="40">
        <f>M43-'30.09.16'!M43</f>
        <v>0</v>
      </c>
      <c r="O43" s="38">
        <v>94.95</v>
      </c>
      <c r="P43" s="39">
        <f>O43/'30.09.16'!O43*100</f>
        <v>88.2161659956643</v>
      </c>
      <c r="Q43" s="13">
        <v>94.95</v>
      </c>
      <c r="R43" s="39">
        <f>Q43/'30.09.16'!Q43*100</f>
        <v>88.2161659956643</v>
      </c>
      <c r="S43" s="13">
        <v>66.7</v>
      </c>
      <c r="T43" s="40">
        <f>S43-'30.09.16'!S43</f>
        <v>-33.3</v>
      </c>
      <c r="U43" s="13"/>
      <c r="V43" s="39"/>
      <c r="W43" s="13"/>
      <c r="X43" s="39"/>
      <c r="Y43" s="13"/>
      <c r="Z43" s="40"/>
      <c r="AA43" s="4"/>
      <c r="AB43" s="7"/>
      <c r="AC43" s="4"/>
      <c r="AD43" s="7"/>
      <c r="AE43" s="4"/>
      <c r="AF43" s="7"/>
    </row>
    <row r="44" spans="1:32" ht="15.75">
      <c r="A44" s="2">
        <v>39</v>
      </c>
      <c r="B44" s="9" t="s">
        <v>52</v>
      </c>
      <c r="C44" s="38">
        <v>74.4</v>
      </c>
      <c r="D44" s="39">
        <f>C44/'30.09.16'!C44*100</f>
        <v>53.16184351554127</v>
      </c>
      <c r="E44" s="38">
        <v>94.9</v>
      </c>
      <c r="F44" s="39">
        <f>E44/'30.09.16'!E44*100</f>
        <v>65.47085201793723</v>
      </c>
      <c r="G44" s="38">
        <v>100</v>
      </c>
      <c r="H44" s="40">
        <f>G44-'30.09.16'!G44</f>
        <v>0</v>
      </c>
      <c r="I44" s="38">
        <v>79.99</v>
      </c>
      <c r="J44" s="39">
        <f>I44/'30.09.16'!I44*100</f>
        <v>49.996874804675286</v>
      </c>
      <c r="K44" s="13">
        <v>118.99</v>
      </c>
      <c r="L44" s="39">
        <f>K44/'30.09.16'!K44*100</f>
        <v>74.37339833739608</v>
      </c>
      <c r="M44" s="13">
        <v>100</v>
      </c>
      <c r="N44" s="40">
        <f>M44-'30.09.16'!M44</f>
        <v>0</v>
      </c>
      <c r="O44" s="38">
        <v>94.96666666666665</v>
      </c>
      <c r="P44" s="39">
        <f>O44/'30.09.16'!O44*100</f>
        <v>55.87918015102481</v>
      </c>
      <c r="Q44" s="13">
        <v>105.63333333333333</v>
      </c>
      <c r="R44" s="39">
        <f>Q44/'30.09.16'!Q44*100</f>
        <v>62.155535941943704</v>
      </c>
      <c r="S44" s="13">
        <v>100</v>
      </c>
      <c r="T44" s="40">
        <f>S44-'30.09.16'!S44</f>
        <v>33.3</v>
      </c>
      <c r="U44" s="13"/>
      <c r="V44" s="39"/>
      <c r="W44" s="13"/>
      <c r="X44" s="39"/>
      <c r="Y44" s="13"/>
      <c r="Z44" s="40"/>
      <c r="AA44" s="4"/>
      <c r="AB44" s="7"/>
      <c r="AC44" s="4"/>
      <c r="AD44" s="7"/>
      <c r="AE44" s="4"/>
      <c r="AF44" s="7"/>
    </row>
    <row r="45" spans="1:32" ht="15.75">
      <c r="A45" s="2">
        <v>40</v>
      </c>
      <c r="B45" s="9" t="s">
        <v>53</v>
      </c>
      <c r="C45" s="38">
        <v>58.4</v>
      </c>
      <c r="D45" s="39">
        <f>C45/'30.09.16'!C45*100</f>
        <v>114.2857142857143</v>
      </c>
      <c r="E45" s="38">
        <v>68.9</v>
      </c>
      <c r="F45" s="39">
        <f>E45/'30.09.16'!E45*100</f>
        <v>91.98931909212284</v>
      </c>
      <c r="G45" s="38">
        <v>100</v>
      </c>
      <c r="H45" s="40">
        <f>G45-'30.09.16'!G45</f>
        <v>0</v>
      </c>
      <c r="I45" s="38">
        <v>54.99</v>
      </c>
      <c r="J45" s="39">
        <f>I45/'30.09.16'!I45*100</f>
        <v>94.82669425763063</v>
      </c>
      <c r="K45" s="13">
        <v>78.49</v>
      </c>
      <c r="L45" s="39">
        <f>K45/'30.09.16'!K45*100</f>
        <v>113.77011161037831</v>
      </c>
      <c r="M45" s="13">
        <v>100</v>
      </c>
      <c r="N45" s="40">
        <f>M45-'30.09.16'!M45</f>
        <v>0</v>
      </c>
      <c r="O45" s="38">
        <v>68.46666666666667</v>
      </c>
      <c r="P45" s="39">
        <f>O45/'30.09.16'!O45*100</f>
        <v>120.18724400234055</v>
      </c>
      <c r="Q45" s="13">
        <v>68.46666666666667</v>
      </c>
      <c r="R45" s="39">
        <f>Q45/'30.09.16'!Q45*100</f>
        <v>111.3882863340564</v>
      </c>
      <c r="S45" s="13">
        <v>100</v>
      </c>
      <c r="T45" s="40">
        <f>S45-'30.09.16'!S45</f>
        <v>0</v>
      </c>
      <c r="U45" s="13"/>
      <c r="V45" s="39"/>
      <c r="W45" s="13"/>
      <c r="X45" s="39"/>
      <c r="Y45" s="13"/>
      <c r="Z45" s="40"/>
      <c r="AA45" s="4"/>
      <c r="AB45" s="7"/>
      <c r="AC45" s="4"/>
      <c r="AD45" s="7"/>
      <c r="AE45" s="4"/>
      <c r="AF45" s="7"/>
    </row>
    <row r="47" spans="2:20" ht="14.25">
      <c r="B47" s="34" t="s">
        <v>56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6"/>
      <c r="P47" s="36"/>
      <c r="Q47" s="36"/>
      <c r="R47" s="36"/>
      <c r="S47" s="36"/>
      <c r="T47" s="36"/>
    </row>
    <row r="48" spans="2:20" ht="14.25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 s="36"/>
      <c r="P48" s="36"/>
      <c r="Q48" s="36"/>
      <c r="R48" s="36"/>
      <c r="S48" s="36"/>
      <c r="T48" s="36"/>
    </row>
    <row r="49" spans="2:32" ht="15.75">
      <c r="B49" s="27" t="s">
        <v>65</v>
      </c>
      <c r="AE49" s="30"/>
      <c r="AF49" s="30"/>
    </row>
  </sheetData>
  <sheetProtection/>
  <mergeCells count="21">
    <mergeCell ref="Y4:Z4"/>
    <mergeCell ref="AA4:AD4"/>
    <mergeCell ref="AE4:AF4"/>
    <mergeCell ref="B47:T48"/>
    <mergeCell ref="AE49:AF49"/>
    <mergeCell ref="G4:H4"/>
    <mergeCell ref="I4:L4"/>
    <mergeCell ref="M4:N4"/>
    <mergeCell ref="O4:R4"/>
    <mergeCell ref="S4:T4"/>
    <mergeCell ref="U4:X4"/>
    <mergeCell ref="AC1:AF1"/>
    <mergeCell ref="A2:AF2"/>
    <mergeCell ref="A3:A5"/>
    <mergeCell ref="B3:B5"/>
    <mergeCell ref="C3:H3"/>
    <mergeCell ref="I3:N3"/>
    <mergeCell ref="O3:T3"/>
    <mergeCell ref="U3:Z3"/>
    <mergeCell ref="AA3:AF3"/>
    <mergeCell ref="C4:F4"/>
  </mergeCells>
  <printOptions/>
  <pageMargins left="0.25" right="0.25" top="0.75" bottom="0.75" header="0.3" footer="0.3"/>
  <pageSetup fitToHeight="0" fitToWidth="1" horizontalDpi="600" verticalDpi="6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9"/>
  <sheetViews>
    <sheetView view="pageBreakPreview" zoomScaleNormal="85" zoomScaleSheetLayoutView="100" zoomScalePageLayoutView="0" workbookViewId="0" topLeftCell="A1">
      <selection activeCell="A2" sqref="A2:AF2"/>
    </sheetView>
  </sheetViews>
  <sheetFormatPr defaultColWidth="11.00390625" defaultRowHeight="15"/>
  <cols>
    <col min="1" max="1" width="6.28125" style="1" customWidth="1"/>
    <col min="2" max="2" width="53.57421875" style="1" customWidth="1"/>
    <col min="3" max="3" width="6.421875" style="1" customWidth="1"/>
    <col min="4" max="4" width="9.00390625" style="1" customWidth="1"/>
    <col min="5" max="5" width="7.00390625" style="1" customWidth="1"/>
    <col min="6" max="6" width="8.28125" style="1" customWidth="1"/>
    <col min="7" max="7" width="8.421875" style="1" customWidth="1"/>
    <col min="8" max="8" width="9.00390625" style="1" customWidth="1"/>
    <col min="9" max="9" width="6.28125" style="19" customWidth="1"/>
    <col min="10" max="10" width="9.00390625" style="1" customWidth="1"/>
    <col min="11" max="11" width="6.7109375" style="19" customWidth="1"/>
    <col min="12" max="12" width="9.00390625" style="1" customWidth="1"/>
    <col min="13" max="13" width="8.421875" style="19" customWidth="1"/>
    <col min="14" max="14" width="9.57421875" style="1" customWidth="1"/>
    <col min="15" max="15" width="6.421875" style="19" bestFit="1" customWidth="1"/>
    <col min="16" max="16" width="9.00390625" style="1" bestFit="1" customWidth="1"/>
    <col min="17" max="17" width="7.00390625" style="19" customWidth="1"/>
    <col min="18" max="18" width="9.00390625" style="1" bestFit="1" customWidth="1"/>
    <col min="19" max="19" width="8.421875" style="19" bestFit="1" customWidth="1"/>
    <col min="20" max="20" width="9.57421875" style="1" bestFit="1" customWidth="1"/>
    <col min="21" max="21" width="6.421875" style="19" bestFit="1" customWidth="1"/>
    <col min="22" max="22" width="9.00390625" style="1" bestFit="1" customWidth="1"/>
    <col min="23" max="23" width="6.7109375" style="19" customWidth="1"/>
    <col min="24" max="24" width="9.00390625" style="1" bestFit="1" customWidth="1"/>
    <col min="25" max="25" width="8.421875" style="1" bestFit="1" customWidth="1"/>
    <col min="26" max="26" width="9.57421875" style="1" bestFit="1" customWidth="1"/>
    <col min="27" max="27" width="5.7109375" style="1" hidden="1" customWidth="1"/>
    <col min="28" max="28" width="9.00390625" style="1" hidden="1" customWidth="1"/>
    <col min="29" max="29" width="6.7109375" style="1" hidden="1" customWidth="1"/>
    <col min="30" max="30" width="9.00390625" style="1" hidden="1" customWidth="1"/>
    <col min="31" max="31" width="8.421875" style="1" hidden="1" customWidth="1"/>
    <col min="32" max="32" width="9.57421875" style="1" hidden="1" customWidth="1"/>
    <col min="33" max="33" width="12.28125" style="1" customWidth="1"/>
    <col min="34" max="16384" width="11.00390625" style="1" customWidth="1"/>
  </cols>
  <sheetData>
    <row r="1" spans="29:32" ht="14.25">
      <c r="AC1" s="31" t="s">
        <v>13</v>
      </c>
      <c r="AD1" s="31"/>
      <c r="AE1" s="31"/>
      <c r="AF1" s="31"/>
    </row>
    <row r="2" spans="1:32" ht="37.5" customHeight="1">
      <c r="A2" s="32" t="s">
        <v>68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</row>
    <row r="3" spans="1:36" ht="45" customHeight="1">
      <c r="A3" s="29" t="s">
        <v>2</v>
      </c>
      <c r="B3" s="33" t="s">
        <v>3</v>
      </c>
      <c r="C3" s="29" t="s">
        <v>4</v>
      </c>
      <c r="D3" s="29"/>
      <c r="E3" s="29"/>
      <c r="F3" s="29"/>
      <c r="G3" s="29"/>
      <c r="H3" s="29"/>
      <c r="I3" s="37" t="s">
        <v>5</v>
      </c>
      <c r="J3" s="37"/>
      <c r="K3" s="37"/>
      <c r="L3" s="37"/>
      <c r="M3" s="37"/>
      <c r="N3" s="37"/>
      <c r="O3" s="37" t="s">
        <v>6</v>
      </c>
      <c r="P3" s="37"/>
      <c r="Q3" s="37"/>
      <c r="R3" s="37"/>
      <c r="S3" s="37"/>
      <c r="T3" s="37"/>
      <c r="U3" s="37" t="s">
        <v>12</v>
      </c>
      <c r="V3" s="37"/>
      <c r="W3" s="37"/>
      <c r="X3" s="37"/>
      <c r="Y3" s="37"/>
      <c r="Z3" s="37"/>
      <c r="AA3" s="29" t="s">
        <v>7</v>
      </c>
      <c r="AB3" s="29"/>
      <c r="AC3" s="29"/>
      <c r="AD3" s="29"/>
      <c r="AE3" s="29"/>
      <c r="AF3" s="29"/>
      <c r="AG3" s="3"/>
      <c r="AH3" s="3"/>
      <c r="AI3" s="3"/>
      <c r="AJ3" s="3"/>
    </row>
    <row r="4" spans="1:36" ht="42.75" customHeight="1">
      <c r="A4" s="29"/>
      <c r="B4" s="33"/>
      <c r="C4" s="29" t="s">
        <v>8</v>
      </c>
      <c r="D4" s="29"/>
      <c r="E4" s="29"/>
      <c r="F4" s="29"/>
      <c r="G4" s="29" t="s">
        <v>54</v>
      </c>
      <c r="H4" s="29"/>
      <c r="I4" s="29" t="s">
        <v>8</v>
      </c>
      <c r="J4" s="29"/>
      <c r="K4" s="29"/>
      <c r="L4" s="29"/>
      <c r="M4" s="29" t="s">
        <v>54</v>
      </c>
      <c r="N4" s="29"/>
      <c r="O4" s="29" t="s">
        <v>8</v>
      </c>
      <c r="P4" s="29"/>
      <c r="Q4" s="29"/>
      <c r="R4" s="29"/>
      <c r="S4" s="29" t="s">
        <v>54</v>
      </c>
      <c r="T4" s="29"/>
      <c r="U4" s="29" t="s">
        <v>8</v>
      </c>
      <c r="V4" s="29"/>
      <c r="W4" s="29"/>
      <c r="X4" s="29"/>
      <c r="Y4" s="29" t="s">
        <v>54</v>
      </c>
      <c r="Z4" s="29"/>
      <c r="AA4" s="29" t="s">
        <v>8</v>
      </c>
      <c r="AB4" s="29"/>
      <c r="AC4" s="29"/>
      <c r="AD4" s="29"/>
      <c r="AE4" s="29" t="s">
        <v>54</v>
      </c>
      <c r="AF4" s="29"/>
      <c r="AG4" s="3"/>
      <c r="AH4" s="3"/>
      <c r="AI4" s="3"/>
      <c r="AJ4" s="3"/>
    </row>
    <row r="5" spans="1:36" ht="63">
      <c r="A5" s="29"/>
      <c r="B5" s="33"/>
      <c r="C5" s="8" t="s">
        <v>0</v>
      </c>
      <c r="D5" s="6" t="s">
        <v>9</v>
      </c>
      <c r="E5" s="8" t="s">
        <v>1</v>
      </c>
      <c r="F5" s="6" t="s">
        <v>9</v>
      </c>
      <c r="G5" s="5" t="s">
        <v>10</v>
      </c>
      <c r="H5" s="6" t="s">
        <v>11</v>
      </c>
      <c r="I5" s="18" t="s">
        <v>0</v>
      </c>
      <c r="J5" s="6" t="s">
        <v>9</v>
      </c>
      <c r="K5" s="18" t="s">
        <v>1</v>
      </c>
      <c r="L5" s="6" t="s">
        <v>9</v>
      </c>
      <c r="M5" s="22" t="s">
        <v>10</v>
      </c>
      <c r="N5" s="6" t="s">
        <v>11</v>
      </c>
      <c r="O5" s="18" t="s">
        <v>0</v>
      </c>
      <c r="P5" s="6" t="s">
        <v>9</v>
      </c>
      <c r="Q5" s="18" t="s">
        <v>1</v>
      </c>
      <c r="R5" s="6" t="s">
        <v>9</v>
      </c>
      <c r="S5" s="22" t="s">
        <v>10</v>
      </c>
      <c r="T5" s="6" t="s">
        <v>11</v>
      </c>
      <c r="U5" s="18" t="s">
        <v>0</v>
      </c>
      <c r="V5" s="6" t="s">
        <v>9</v>
      </c>
      <c r="W5" s="18" t="s">
        <v>1</v>
      </c>
      <c r="X5" s="6" t="s">
        <v>9</v>
      </c>
      <c r="Y5" s="5" t="s">
        <v>10</v>
      </c>
      <c r="Z5" s="6" t="s">
        <v>11</v>
      </c>
      <c r="AA5" s="8" t="s">
        <v>0</v>
      </c>
      <c r="AB5" s="6" t="s">
        <v>9</v>
      </c>
      <c r="AC5" s="8" t="s">
        <v>1</v>
      </c>
      <c r="AD5" s="6" t="s">
        <v>9</v>
      </c>
      <c r="AE5" s="5" t="s">
        <v>10</v>
      </c>
      <c r="AF5" s="6" t="s">
        <v>11</v>
      </c>
      <c r="AG5" s="3"/>
      <c r="AH5" s="3"/>
      <c r="AI5" s="3"/>
      <c r="AJ5" s="3"/>
    </row>
    <row r="6" spans="1:32" ht="15.75">
      <c r="A6" s="2">
        <v>1</v>
      </c>
      <c r="B6" s="9" t="s">
        <v>14</v>
      </c>
      <c r="C6" s="13">
        <v>29.424999999999997</v>
      </c>
      <c r="D6" s="39">
        <f>C6/'25.12.15'!C6*100</f>
        <v>96.16013071895424</v>
      </c>
      <c r="E6" s="13">
        <v>40.225</v>
      </c>
      <c r="F6" s="40">
        <f>E6/'25.12.15'!E6*100</f>
        <v>104.75260416666667</v>
      </c>
      <c r="G6" s="13">
        <v>100</v>
      </c>
      <c r="H6" s="40">
        <f>G6-'25.12.15'!G6</f>
        <v>0</v>
      </c>
      <c r="I6" s="13">
        <v>30.99</v>
      </c>
      <c r="J6" s="39">
        <f>I6/'25.12.15'!I6*100</f>
        <v>92.78443113772455</v>
      </c>
      <c r="K6" s="13">
        <v>48.99</v>
      </c>
      <c r="L6" s="40">
        <f>K6/'25.12.15'!K6*100</f>
        <v>100.1840490797546</v>
      </c>
      <c r="M6" s="13">
        <v>100</v>
      </c>
      <c r="N6" s="40">
        <f>M6-'25.12.15'!M6</f>
        <v>0</v>
      </c>
      <c r="O6" s="13">
        <v>35.13333333333333</v>
      </c>
      <c r="P6" s="39">
        <f>O6/'25.12.15'!O6*100</f>
        <v>105.50550550550548</v>
      </c>
      <c r="Q6" s="13">
        <v>49.46666666666667</v>
      </c>
      <c r="R6" s="40">
        <f>Q6/'25.12.15'!Q6*100</f>
        <v>100.6784260515604</v>
      </c>
      <c r="S6" s="13">
        <v>100</v>
      </c>
      <c r="T6" s="40">
        <f>S6-'25.12.15'!S6</f>
        <v>0</v>
      </c>
      <c r="U6" s="21"/>
      <c r="V6" s="40"/>
      <c r="W6" s="21"/>
      <c r="X6" s="40"/>
      <c r="Y6" s="13"/>
      <c r="Z6" s="40"/>
      <c r="AA6" s="4"/>
      <c r="AB6" s="7"/>
      <c r="AC6" s="4"/>
      <c r="AD6" s="7"/>
      <c r="AE6" s="4"/>
      <c r="AF6" s="7"/>
    </row>
    <row r="7" spans="1:32" ht="15.75">
      <c r="A7" s="2">
        <v>2</v>
      </c>
      <c r="B7" s="9" t="s">
        <v>15</v>
      </c>
      <c r="C7" s="13">
        <v>49.5</v>
      </c>
      <c r="D7" s="39">
        <f>C7/'25.12.15'!C7*100</f>
        <v>85.65866320571058</v>
      </c>
      <c r="E7" s="13">
        <v>99.5</v>
      </c>
      <c r="F7" s="40">
        <f>E7/'25.12.15'!E7*100</f>
        <v>78.60779494382022</v>
      </c>
      <c r="G7" s="13">
        <v>100</v>
      </c>
      <c r="H7" s="40">
        <f>G7-'25.12.15'!G7</f>
        <v>0</v>
      </c>
      <c r="I7" s="13">
        <v>54.99</v>
      </c>
      <c r="J7" s="39">
        <f>I7/'25.12.15'!I7*100</f>
        <v>92.80229516496497</v>
      </c>
      <c r="K7" s="13">
        <v>153.74</v>
      </c>
      <c r="L7" s="40">
        <f>K7/'25.12.15'!K7*100</f>
        <v>132.38611900456388</v>
      </c>
      <c r="M7" s="13">
        <v>100</v>
      </c>
      <c r="N7" s="40">
        <f>M7-'25.12.15'!M7</f>
        <v>0</v>
      </c>
      <c r="O7" s="13">
        <v>56.300000000000004</v>
      </c>
      <c r="P7" s="39">
        <f>O7/'25.12.15'!O7*100</f>
        <v>85.34613441131886</v>
      </c>
      <c r="Q7" s="13">
        <v>100.13333333333333</v>
      </c>
      <c r="R7" s="40">
        <f>Q7/'25.12.15'!Q7*100</f>
        <v>107.09447415329767</v>
      </c>
      <c r="S7" s="13">
        <v>100</v>
      </c>
      <c r="T7" s="40">
        <f>S7-'25.12.15'!S7</f>
        <v>0</v>
      </c>
      <c r="U7" s="21"/>
      <c r="V7" s="40"/>
      <c r="W7" s="21"/>
      <c r="X7" s="40"/>
      <c r="Y7" s="13"/>
      <c r="Z7" s="40"/>
      <c r="AA7" s="4"/>
      <c r="AB7" s="7"/>
      <c r="AC7" s="4"/>
      <c r="AD7" s="7"/>
      <c r="AE7" s="4"/>
      <c r="AF7" s="7"/>
    </row>
    <row r="8" spans="1:32" ht="15.75">
      <c r="A8" s="2">
        <v>3</v>
      </c>
      <c r="B8" s="9" t="s">
        <v>16</v>
      </c>
      <c r="C8" s="13">
        <v>73.015</v>
      </c>
      <c r="D8" s="39">
        <f>C8/'25.12.15'!C8*100</f>
        <v>126.00862895493768</v>
      </c>
      <c r="E8" s="13">
        <v>113.75</v>
      </c>
      <c r="F8" s="40">
        <f>E8/'25.12.15'!E8*100</f>
        <v>152.377762893503</v>
      </c>
      <c r="G8" s="13">
        <v>100</v>
      </c>
      <c r="H8" s="40">
        <f>G8-'25.12.15'!G8</f>
        <v>0</v>
      </c>
      <c r="I8" s="13">
        <v>71.38</v>
      </c>
      <c r="J8" s="39">
        <f>I8/'25.12.15'!I8*100</f>
        <v>127.16907179761267</v>
      </c>
      <c r="K8" s="13">
        <v>178.74</v>
      </c>
      <c r="L8" s="40">
        <f>K8/'25.12.15'!K8*100</f>
        <v>153.91371738568847</v>
      </c>
      <c r="M8" s="13">
        <v>100</v>
      </c>
      <c r="N8" s="40">
        <f>M8-'25.12.15'!M8</f>
        <v>0</v>
      </c>
      <c r="O8" s="13">
        <v>99.96666666666665</v>
      </c>
      <c r="P8" s="39">
        <f>O8/'25.12.15'!O8*100</f>
        <v>142.5380228136882</v>
      </c>
      <c r="Q8" s="13">
        <v>112.63333333333333</v>
      </c>
      <c r="R8" s="40">
        <f>Q8/'25.12.15'!Q8*100</f>
        <v>142.33361415332772</v>
      </c>
      <c r="S8" s="13">
        <v>100</v>
      </c>
      <c r="T8" s="40">
        <f>S8-'25.12.15'!S8</f>
        <v>0</v>
      </c>
      <c r="U8" s="21"/>
      <c r="V8" s="40"/>
      <c r="W8" s="21"/>
      <c r="X8" s="40"/>
      <c r="Y8" s="13"/>
      <c r="Z8" s="40"/>
      <c r="AA8" s="4"/>
      <c r="AB8" s="7"/>
      <c r="AC8" s="4"/>
      <c r="AD8" s="7"/>
      <c r="AE8" s="4"/>
      <c r="AF8" s="7"/>
    </row>
    <row r="9" spans="1:32" ht="15.75">
      <c r="A9" s="2">
        <v>4</v>
      </c>
      <c r="B9" s="9" t="s">
        <v>17</v>
      </c>
      <c r="C9" s="13">
        <v>31</v>
      </c>
      <c r="D9" s="39">
        <f>C9/'25.12.15'!C9*100</f>
        <v>100</v>
      </c>
      <c r="E9" s="13">
        <v>216.9</v>
      </c>
      <c r="F9" s="40">
        <f>E9/'25.12.15'!E9*100</f>
        <v>89.06683092085001</v>
      </c>
      <c r="G9" s="13">
        <v>100</v>
      </c>
      <c r="H9" s="40">
        <f>G9-'25.12.15'!G9</f>
        <v>0</v>
      </c>
      <c r="I9" s="13">
        <v>31.55</v>
      </c>
      <c r="J9" s="39">
        <f>I9/'25.12.15'!I9*100</f>
        <v>79.37106918238995</v>
      </c>
      <c r="K9" s="13">
        <v>171.4</v>
      </c>
      <c r="L9" s="40">
        <f>K9/'25.12.15'!K9*100</f>
        <v>143.13152400835074</v>
      </c>
      <c r="M9" s="13">
        <v>100</v>
      </c>
      <c r="N9" s="40">
        <f>M9-'25.12.15'!M9</f>
        <v>0</v>
      </c>
      <c r="O9" s="13">
        <v>39.300000000000004</v>
      </c>
      <c r="P9" s="39">
        <f>O9/'25.12.15'!O9*100</f>
        <v>60.49256028732684</v>
      </c>
      <c r="Q9" s="13">
        <v>129.96666666666667</v>
      </c>
      <c r="R9" s="40">
        <f>Q9/'25.12.15'!Q9*100</f>
        <v>104.27921904252474</v>
      </c>
      <c r="S9" s="13">
        <v>100</v>
      </c>
      <c r="T9" s="40">
        <f>S9-'25.12.15'!S9</f>
        <v>0</v>
      </c>
      <c r="U9" s="21"/>
      <c r="V9" s="40"/>
      <c r="W9" s="21"/>
      <c r="X9" s="40"/>
      <c r="Y9" s="13"/>
      <c r="Z9" s="40"/>
      <c r="AA9" s="4"/>
      <c r="AB9" s="7"/>
      <c r="AC9" s="4"/>
      <c r="AD9" s="7"/>
      <c r="AE9" s="4"/>
      <c r="AF9" s="7"/>
    </row>
    <row r="10" spans="1:32" ht="15.75">
      <c r="A10" s="2">
        <v>5</v>
      </c>
      <c r="B10" s="9" t="s">
        <v>18</v>
      </c>
      <c r="C10" s="13">
        <v>94.4</v>
      </c>
      <c r="D10" s="39">
        <f>C10/'25.12.15'!C10*100</f>
        <v>122.58855782411082</v>
      </c>
      <c r="E10" s="13">
        <v>113.6</v>
      </c>
      <c r="F10" s="40">
        <f>E10/'25.12.15'!E10*100</f>
        <v>99.82425307557116</v>
      </c>
      <c r="G10" s="13">
        <v>100</v>
      </c>
      <c r="H10" s="40">
        <f>G10-'25.12.15'!G10</f>
        <v>0</v>
      </c>
      <c r="I10" s="13">
        <v>73.88</v>
      </c>
      <c r="J10" s="39">
        <f>I10/'25.12.15'!I10*100</f>
        <v>84.81230627941683</v>
      </c>
      <c r="K10" s="13">
        <v>124.99</v>
      </c>
      <c r="L10" s="40">
        <f>K10/'25.12.15'!K10*100</f>
        <v>107.37972508591065</v>
      </c>
      <c r="M10" s="13">
        <v>100</v>
      </c>
      <c r="N10" s="40">
        <f>M10-'25.12.15'!M10</f>
        <v>0</v>
      </c>
      <c r="O10" s="13">
        <v>82.63333333333334</v>
      </c>
      <c r="P10" s="39">
        <f>O10/'25.12.15'!O10*100</f>
        <v>98.02293396599447</v>
      </c>
      <c r="Q10" s="13">
        <v>103.13333333333333</v>
      </c>
      <c r="R10" s="40">
        <f>Q10/'25.12.15'!Q10*100</f>
        <v>95.08297480024585</v>
      </c>
      <c r="S10" s="13">
        <v>100</v>
      </c>
      <c r="T10" s="40">
        <f>S10-'25.12.15'!S10</f>
        <v>0</v>
      </c>
      <c r="U10" s="21"/>
      <c r="V10" s="40"/>
      <c r="W10" s="21"/>
      <c r="X10" s="40"/>
      <c r="Y10" s="13"/>
      <c r="Z10" s="40"/>
      <c r="AA10" s="4"/>
      <c r="AB10" s="7"/>
      <c r="AC10" s="4"/>
      <c r="AD10" s="7"/>
      <c r="AE10" s="4"/>
      <c r="AF10" s="7"/>
    </row>
    <row r="11" spans="1:32" ht="15.75">
      <c r="A11" s="2">
        <v>6</v>
      </c>
      <c r="B11" s="9" t="s">
        <v>19</v>
      </c>
      <c r="C11" s="13">
        <v>43.55</v>
      </c>
      <c r="D11" s="39">
        <f>C11/'25.12.15'!C11*100</f>
        <v>87.28426678543592</v>
      </c>
      <c r="E11" s="13">
        <v>48.3</v>
      </c>
      <c r="F11" s="40">
        <f>E11/'25.12.15'!E11*100</f>
        <v>96.69669669669668</v>
      </c>
      <c r="G11" s="13">
        <v>100</v>
      </c>
      <c r="H11" s="40">
        <f>G11-'25.12.15'!G11</f>
        <v>0</v>
      </c>
      <c r="I11" s="13">
        <v>44.99</v>
      </c>
      <c r="J11" s="39">
        <f>I11/'25.12.15'!I11*100</f>
        <v>88.20703852563476</v>
      </c>
      <c r="K11" s="13">
        <v>44.99</v>
      </c>
      <c r="L11" s="40">
        <f>K11/'25.12.15'!K11*100</f>
        <v>88.20703852563476</v>
      </c>
      <c r="M11" s="13">
        <v>100</v>
      </c>
      <c r="N11" s="40">
        <f>M11-'25.12.15'!M11</f>
        <v>0</v>
      </c>
      <c r="O11" s="13">
        <v>57.300000000000004</v>
      </c>
      <c r="P11" s="39">
        <f>O11/'25.12.15'!O11*100</f>
        <v>92.61853448275863</v>
      </c>
      <c r="Q11" s="13">
        <v>59.96666666666667</v>
      </c>
      <c r="R11" s="40">
        <f>Q11/'25.12.15'!Q11*100</f>
        <v>92.92355371900827</v>
      </c>
      <c r="S11" s="13">
        <v>100</v>
      </c>
      <c r="T11" s="40">
        <f>S11-'25.12.15'!S11</f>
        <v>0</v>
      </c>
      <c r="U11" s="21"/>
      <c r="V11" s="40"/>
      <c r="W11" s="21"/>
      <c r="X11" s="40"/>
      <c r="Y11" s="13"/>
      <c r="Z11" s="40"/>
      <c r="AA11" s="4"/>
      <c r="AB11" s="7"/>
      <c r="AC11" s="4"/>
      <c r="AD11" s="7"/>
      <c r="AE11" s="4"/>
      <c r="AF11" s="7"/>
    </row>
    <row r="12" spans="1:32" ht="15.75">
      <c r="A12" s="2">
        <v>7</v>
      </c>
      <c r="B12" s="9" t="s">
        <v>20</v>
      </c>
      <c r="C12" s="13">
        <v>8.9</v>
      </c>
      <c r="D12" s="39">
        <f>C12/'25.12.15'!C12*100</f>
        <v>112.65822784810126</v>
      </c>
      <c r="E12" s="13">
        <v>15.899999999999999</v>
      </c>
      <c r="F12" s="40">
        <f>E12/'25.12.15'!E12*100</f>
        <v>189.28571428571425</v>
      </c>
      <c r="G12" s="13">
        <v>100</v>
      </c>
      <c r="H12" s="40">
        <f>G12-'25.12.15'!G12</f>
        <v>0</v>
      </c>
      <c r="I12" s="13">
        <v>11.99</v>
      </c>
      <c r="J12" s="39">
        <f>I12/'25.12.15'!I12*100</f>
        <v>105.17543859649123</v>
      </c>
      <c r="K12" s="13">
        <v>14.99</v>
      </c>
      <c r="L12" s="40">
        <f>K12/'25.12.15'!K12*100</f>
        <v>100.60402684563758</v>
      </c>
      <c r="M12" s="13">
        <v>100</v>
      </c>
      <c r="N12" s="40">
        <f>M12-'25.12.15'!M12</f>
        <v>0</v>
      </c>
      <c r="O12" s="13">
        <v>13.966666666666667</v>
      </c>
      <c r="P12" s="39">
        <f>O12/'25.12.15'!O12*100</f>
        <v>103.71287128712872</v>
      </c>
      <c r="Q12" s="13">
        <v>13.966666666666667</v>
      </c>
      <c r="R12" s="40">
        <f>Q12/'25.12.15'!Q12*100</f>
        <v>88.39662447257385</v>
      </c>
      <c r="S12" s="13">
        <v>100</v>
      </c>
      <c r="T12" s="40">
        <f>S12-'25.12.15'!S12</f>
        <v>0</v>
      </c>
      <c r="U12" s="21"/>
      <c r="V12" s="40"/>
      <c r="W12" s="21"/>
      <c r="X12" s="40"/>
      <c r="Y12" s="13"/>
      <c r="Z12" s="40"/>
      <c r="AA12" s="4"/>
      <c r="AB12" s="7"/>
      <c r="AC12" s="4"/>
      <c r="AD12" s="7"/>
      <c r="AE12" s="4"/>
      <c r="AF12" s="7"/>
    </row>
    <row r="13" spans="1:32" ht="15.75">
      <c r="A13" s="2">
        <v>8</v>
      </c>
      <c r="B13" s="9" t="s">
        <v>21</v>
      </c>
      <c r="C13" s="13">
        <v>428.25</v>
      </c>
      <c r="D13" s="39">
        <f>C13/'25.12.15'!C13*100</f>
        <v>83.5609756097561</v>
      </c>
      <c r="E13" s="13">
        <v>1162</v>
      </c>
      <c r="F13" s="40">
        <f>E13/'25.12.15'!E13*100</f>
        <v>92.05054065829604</v>
      </c>
      <c r="G13" s="13">
        <v>100</v>
      </c>
      <c r="H13" s="40">
        <f>G13-'25.12.15'!G13</f>
        <v>0</v>
      </c>
      <c r="I13" s="13">
        <v>279.9</v>
      </c>
      <c r="J13" s="39">
        <f>I13/'25.12.15'!I13*100</f>
        <v>122.22707423580785</v>
      </c>
      <c r="K13" s="13">
        <v>1539.45</v>
      </c>
      <c r="L13" s="40">
        <f>K13/'25.12.15'!K13*100</f>
        <v>116.27265861027192</v>
      </c>
      <c r="M13" s="13">
        <v>100</v>
      </c>
      <c r="N13" s="40">
        <f>M13-'25.12.15'!M13</f>
        <v>0</v>
      </c>
      <c r="O13" s="13">
        <v>360.3</v>
      </c>
      <c r="P13" s="39">
        <f>O13/'25.12.15'!O13*100</f>
        <v>112.60547973747266</v>
      </c>
      <c r="Q13" s="13">
        <v>831.1999999999999</v>
      </c>
      <c r="R13" s="40">
        <f>Q13/'25.12.15'!Q13*100</f>
        <v>122.06177492779871</v>
      </c>
      <c r="S13" s="13">
        <v>100</v>
      </c>
      <c r="T13" s="40">
        <f>S13-'25.12.15'!S13</f>
        <v>0</v>
      </c>
      <c r="U13" s="21"/>
      <c r="V13" s="40"/>
      <c r="W13" s="21"/>
      <c r="X13" s="40"/>
      <c r="Y13" s="13"/>
      <c r="Z13" s="40"/>
      <c r="AA13" s="4"/>
      <c r="AB13" s="7"/>
      <c r="AC13" s="4"/>
      <c r="AD13" s="7"/>
      <c r="AE13" s="4"/>
      <c r="AF13" s="7"/>
    </row>
    <row r="14" spans="1:32" ht="15.75">
      <c r="A14" s="2">
        <v>9</v>
      </c>
      <c r="B14" s="9" t="s">
        <v>22</v>
      </c>
      <c r="C14" s="13">
        <v>51.900000000000006</v>
      </c>
      <c r="D14" s="39">
        <f>C14/'25.12.15'!C14*100</f>
        <v>81.15715402658327</v>
      </c>
      <c r="E14" s="13">
        <v>97.9</v>
      </c>
      <c r="F14" s="40">
        <f>E14/'25.12.15'!E14*100</f>
        <v>135.595567867036</v>
      </c>
      <c r="G14" s="13">
        <v>100</v>
      </c>
      <c r="H14" s="40">
        <f>G14-'25.12.15'!G14</f>
        <v>0</v>
      </c>
      <c r="I14" s="13">
        <v>118.99</v>
      </c>
      <c r="J14" s="39">
        <f>I14/'25.12.15'!I14*100</f>
        <v>238.4569138276553</v>
      </c>
      <c r="K14" s="13">
        <v>118.99</v>
      </c>
      <c r="L14" s="40">
        <f>K14/'25.12.15'!K14*100</f>
        <v>105.39415411868909</v>
      </c>
      <c r="M14" s="13">
        <v>100</v>
      </c>
      <c r="N14" s="40">
        <f>M14-'25.12.15'!M14</f>
        <v>0</v>
      </c>
      <c r="O14" s="13">
        <v>77.3</v>
      </c>
      <c r="P14" s="39">
        <f>O14/'25.12.15'!O14*100</f>
        <v>101.7551557700746</v>
      </c>
      <c r="Q14" s="13">
        <v>101.63333333333333</v>
      </c>
      <c r="R14" s="40">
        <f>Q14/'25.12.15'!Q14*100</f>
        <v>100.16425755584757</v>
      </c>
      <c r="S14" s="13">
        <v>100</v>
      </c>
      <c r="T14" s="40">
        <f>S14-'25.12.15'!S14</f>
        <v>0</v>
      </c>
      <c r="U14" s="21"/>
      <c r="V14" s="40"/>
      <c r="W14" s="21"/>
      <c r="X14" s="40"/>
      <c r="Y14" s="13"/>
      <c r="Z14" s="40"/>
      <c r="AA14" s="4"/>
      <c r="AB14" s="7"/>
      <c r="AC14" s="4"/>
      <c r="AD14" s="7"/>
      <c r="AE14" s="4"/>
      <c r="AF14" s="7"/>
    </row>
    <row r="15" spans="1:32" ht="15.75">
      <c r="A15" s="2">
        <v>10</v>
      </c>
      <c r="B15" s="9" t="s">
        <v>23</v>
      </c>
      <c r="C15" s="13">
        <v>205.4</v>
      </c>
      <c r="D15" s="39">
        <f>C15/'25.12.15'!C15*100</f>
        <v>94.65437788018434</v>
      </c>
      <c r="E15" s="13">
        <v>504.4</v>
      </c>
      <c r="F15" s="40">
        <f>E15/'25.12.15'!E15*100</f>
        <v>98.75673029858052</v>
      </c>
      <c r="G15" s="13">
        <v>100</v>
      </c>
      <c r="H15" s="40">
        <f>G15-'25.12.15'!G15</f>
        <v>0</v>
      </c>
      <c r="I15" s="13">
        <v>124.99</v>
      </c>
      <c r="J15" s="39">
        <f>I15/'25.12.15'!I15*100</f>
        <v>112.1992818671454</v>
      </c>
      <c r="K15" s="13">
        <v>574.99</v>
      </c>
      <c r="L15" s="40">
        <f>K15/'25.12.15'!K15*100</f>
        <v>103.3411214953271</v>
      </c>
      <c r="M15" s="13">
        <v>100</v>
      </c>
      <c r="N15" s="40">
        <f>M15-'25.12.15'!M15</f>
        <v>0</v>
      </c>
      <c r="O15" s="13">
        <v>114.96666666666665</v>
      </c>
      <c r="P15" s="39">
        <f>O15/'25.12.15'!O15*100</f>
        <v>105.50627103089629</v>
      </c>
      <c r="Q15" s="13">
        <v>533.6333333333333</v>
      </c>
      <c r="R15" s="40">
        <f>Q15/'25.12.15'!Q15*100</f>
        <v>95.8680160488652</v>
      </c>
      <c r="S15" s="13">
        <v>100</v>
      </c>
      <c r="T15" s="40">
        <f>S15-'25.12.15'!S15</f>
        <v>0</v>
      </c>
      <c r="U15" s="21"/>
      <c r="V15" s="40"/>
      <c r="W15" s="21"/>
      <c r="X15" s="40"/>
      <c r="Y15" s="13"/>
      <c r="Z15" s="40"/>
      <c r="AA15" s="4"/>
      <c r="AB15" s="7"/>
      <c r="AC15" s="4"/>
      <c r="AD15" s="7"/>
      <c r="AE15" s="4"/>
      <c r="AF15" s="7"/>
    </row>
    <row r="16" spans="1:32" ht="15.75">
      <c r="A16" s="2">
        <v>11</v>
      </c>
      <c r="B16" s="9" t="s">
        <v>24</v>
      </c>
      <c r="C16" s="13">
        <v>442</v>
      </c>
      <c r="D16" s="39">
        <f>C16/'25.12.15'!C16*100</f>
        <v>209.40424019898143</v>
      </c>
      <c r="E16" s="13">
        <v>654.5</v>
      </c>
      <c r="F16" s="40">
        <f>E16/'25.12.15'!E16*100</f>
        <v>100.25657718377818</v>
      </c>
      <c r="G16" s="13">
        <v>100</v>
      </c>
      <c r="H16" s="40">
        <f>G16-'25.12.15'!G16</f>
        <v>0</v>
      </c>
      <c r="I16" s="13">
        <v>267.99</v>
      </c>
      <c r="J16" s="39">
        <f>I16/'25.12.15'!I16*100</f>
        <v>107.23889555822328</v>
      </c>
      <c r="K16" s="13">
        <v>984.99</v>
      </c>
      <c r="L16" s="40">
        <f>K16/'25.12.15'!K16*100</f>
        <v>101.81827579077942</v>
      </c>
      <c r="M16" s="13">
        <v>100</v>
      </c>
      <c r="N16" s="40">
        <f>M16-'25.12.15'!M16</f>
        <v>0</v>
      </c>
      <c r="O16" s="13">
        <v>234.96666666666667</v>
      </c>
      <c r="P16" s="39">
        <f>O16/'25.12.15'!O16*100</f>
        <v>94.12471625050074</v>
      </c>
      <c r="Q16" s="13">
        <v>709.1333333333333</v>
      </c>
      <c r="R16" s="40">
        <f>Q16/'25.12.15'!Q16*100</f>
        <v>105.81973736569836</v>
      </c>
      <c r="S16" s="13">
        <v>100</v>
      </c>
      <c r="T16" s="40">
        <f>S16-'25.12.15'!S16</f>
        <v>0</v>
      </c>
      <c r="U16" s="21"/>
      <c r="V16" s="40"/>
      <c r="W16" s="21"/>
      <c r="X16" s="40"/>
      <c r="Y16" s="13"/>
      <c r="Z16" s="40"/>
      <c r="AA16" s="4"/>
      <c r="AB16" s="7"/>
      <c r="AC16" s="4"/>
      <c r="AD16" s="7"/>
      <c r="AE16" s="4"/>
      <c r="AF16" s="7"/>
    </row>
    <row r="17" spans="1:32" ht="15.75">
      <c r="A17" s="2">
        <v>12</v>
      </c>
      <c r="B17" s="9" t="s">
        <v>25</v>
      </c>
      <c r="C17" s="13">
        <v>431.15</v>
      </c>
      <c r="D17" s="39">
        <f>C17/'25.12.15'!C17*100</f>
        <v>95.50337800420866</v>
      </c>
      <c r="E17" s="13">
        <v>1678.15</v>
      </c>
      <c r="F17" s="40">
        <f>E17/'25.12.15'!E17*100</f>
        <v>126.47465206250314</v>
      </c>
      <c r="G17" s="13">
        <v>100</v>
      </c>
      <c r="H17" s="40">
        <f>G17-'25.12.15'!G17</f>
        <v>0</v>
      </c>
      <c r="I17" s="13">
        <v>550.99</v>
      </c>
      <c r="J17" s="39">
        <f>I17/'25.12.15'!I17*100</f>
        <v>108.91282862225738</v>
      </c>
      <c r="K17" s="13">
        <v>1363.99</v>
      </c>
      <c r="L17" s="40">
        <f>K17/'25.12.15'!K17*100</f>
        <v>102.98927816369677</v>
      </c>
      <c r="M17" s="13">
        <v>100</v>
      </c>
      <c r="N17" s="40">
        <f>M17-'25.12.15'!M17</f>
        <v>0</v>
      </c>
      <c r="O17" s="13">
        <v>730.4666666666667</v>
      </c>
      <c r="P17" s="39">
        <f>O17/'25.12.15'!O17*100</f>
        <v>112.04049286773352</v>
      </c>
      <c r="Q17" s="13">
        <v>1117.1333333333334</v>
      </c>
      <c r="R17" s="40">
        <f>Q17/'25.12.15'!Q17*100</f>
        <v>117.80378923688004</v>
      </c>
      <c r="S17" s="13">
        <v>100</v>
      </c>
      <c r="T17" s="40">
        <f>S17-'25.12.15'!S17</f>
        <v>0</v>
      </c>
      <c r="U17" s="21"/>
      <c r="V17" s="40"/>
      <c r="W17" s="21"/>
      <c r="X17" s="40"/>
      <c r="Y17" s="13"/>
      <c r="Z17" s="40"/>
      <c r="AA17" s="4"/>
      <c r="AB17" s="7"/>
      <c r="AC17" s="4"/>
      <c r="AD17" s="7"/>
      <c r="AE17" s="4"/>
      <c r="AF17" s="7"/>
    </row>
    <row r="18" spans="1:32" ht="15.75">
      <c r="A18" s="2">
        <v>13</v>
      </c>
      <c r="B18" s="9" t="s">
        <v>26</v>
      </c>
      <c r="C18" s="13">
        <v>309</v>
      </c>
      <c r="D18" s="39">
        <f>C18/'25.12.15'!C18*100</f>
        <v>118.89188149288188</v>
      </c>
      <c r="E18" s="13">
        <v>799.9</v>
      </c>
      <c r="F18" s="40">
        <f>E18/'25.12.15'!E18*100</f>
        <v>190.4977375565611</v>
      </c>
      <c r="G18" s="13">
        <v>50</v>
      </c>
      <c r="H18" s="40">
        <f>G18-'25.12.15'!G18</f>
        <v>0</v>
      </c>
      <c r="I18" s="13">
        <v>344.99</v>
      </c>
      <c r="J18" s="39">
        <f>I18/'25.12.15'!I18*100</f>
        <v>91.52142193924925</v>
      </c>
      <c r="K18" s="13">
        <v>649.9</v>
      </c>
      <c r="L18" s="40">
        <f>K18/'25.12.15'!K18*100</f>
        <v>132.09349593495935</v>
      </c>
      <c r="M18" s="13">
        <v>100</v>
      </c>
      <c r="N18" s="40">
        <f>M18-'25.12.15'!M18</f>
        <v>0</v>
      </c>
      <c r="O18" s="13">
        <v>383.45</v>
      </c>
      <c r="P18" s="39">
        <f>O18/'25.12.15'!O18*100</f>
        <v>84.93428824571765</v>
      </c>
      <c r="Q18" s="13">
        <v>383.45</v>
      </c>
      <c r="R18" s="40">
        <f>Q18/'25.12.15'!Q18*100</f>
        <v>83.27421456493411</v>
      </c>
      <c r="S18" s="13">
        <v>66.7</v>
      </c>
      <c r="T18" s="40">
        <f>S18-'25.12.15'!S18</f>
        <v>-33.3</v>
      </c>
      <c r="U18" s="21"/>
      <c r="V18" s="40"/>
      <c r="W18" s="21"/>
      <c r="X18" s="40"/>
      <c r="Y18" s="13"/>
      <c r="Z18" s="40"/>
      <c r="AA18" s="4"/>
      <c r="AB18" s="7"/>
      <c r="AC18" s="4"/>
      <c r="AD18" s="7"/>
      <c r="AE18" s="4"/>
      <c r="AF18" s="7"/>
    </row>
    <row r="19" spans="1:32" ht="15.75">
      <c r="A19" s="2">
        <v>14</v>
      </c>
      <c r="B19" s="9" t="s">
        <v>27</v>
      </c>
      <c r="C19" s="13">
        <v>268.5</v>
      </c>
      <c r="D19" s="39">
        <f>C19/'25.12.15'!C19*100</f>
        <v>99.48128936643202</v>
      </c>
      <c r="E19" s="13">
        <v>444</v>
      </c>
      <c r="F19" s="40">
        <f>E19/'25.12.15'!E19*100</f>
        <v>116.87286127928402</v>
      </c>
      <c r="G19" s="13">
        <v>100</v>
      </c>
      <c r="H19" s="40">
        <f>G19-'25.12.15'!G19</f>
        <v>50</v>
      </c>
      <c r="I19" s="13">
        <v>209.99</v>
      </c>
      <c r="J19" s="39">
        <f>I19/'25.12.15'!I19*100</f>
        <v>161.6551193225558</v>
      </c>
      <c r="K19" s="13">
        <v>389.99</v>
      </c>
      <c r="L19" s="40">
        <f>K19/'25.12.15'!K19*100</f>
        <v>102.65596209528825</v>
      </c>
      <c r="M19" s="13">
        <v>100</v>
      </c>
      <c r="N19" s="40">
        <f>M19-'25.12.15'!M19</f>
        <v>0</v>
      </c>
      <c r="O19" s="13">
        <v>305.6333333333333</v>
      </c>
      <c r="P19" s="39">
        <f>O19/'25.12.15'!O19*100</f>
        <v>93.04850822001218</v>
      </c>
      <c r="Q19" s="13">
        <v>384.9666666666667</v>
      </c>
      <c r="R19" s="40">
        <f>Q19/'25.12.15'!Q19*100</f>
        <v>97.83971535072857</v>
      </c>
      <c r="S19" s="13">
        <v>100</v>
      </c>
      <c r="T19" s="40">
        <f>S19-'25.12.15'!S19</f>
        <v>0</v>
      </c>
      <c r="U19" s="21"/>
      <c r="V19" s="40"/>
      <c r="W19" s="21"/>
      <c r="X19" s="40"/>
      <c r="Y19" s="13"/>
      <c r="Z19" s="40"/>
      <c r="AA19" s="4"/>
      <c r="AB19" s="7"/>
      <c r="AC19" s="4"/>
      <c r="AD19" s="7"/>
      <c r="AE19" s="4"/>
      <c r="AF19" s="7"/>
    </row>
    <row r="20" spans="1:32" ht="15.75">
      <c r="A20" s="2">
        <v>15</v>
      </c>
      <c r="B20" s="9" t="s">
        <v>28</v>
      </c>
      <c r="C20" s="13">
        <v>114.95</v>
      </c>
      <c r="D20" s="39">
        <f>C20/'25.12.15'!C20*100</f>
        <v>112.255859375</v>
      </c>
      <c r="E20" s="13">
        <v>186.95</v>
      </c>
      <c r="F20" s="40">
        <f>E20/'25.12.15'!E20*100</f>
        <v>90.13982642237221</v>
      </c>
      <c r="G20" s="13">
        <v>100</v>
      </c>
      <c r="H20" s="40">
        <f>G20-'25.12.15'!G20</f>
        <v>0</v>
      </c>
      <c r="I20" s="13">
        <v>117.99</v>
      </c>
      <c r="J20" s="39">
        <f>I20/'25.12.15'!I20*100</f>
        <v>108.84686346863468</v>
      </c>
      <c r="K20" s="13">
        <v>172.99</v>
      </c>
      <c r="L20" s="40">
        <f>K20/'25.12.15'!K20*100</f>
        <v>118.56751199451678</v>
      </c>
      <c r="M20" s="13">
        <v>100</v>
      </c>
      <c r="N20" s="40">
        <f>M20-'25.12.15'!M20</f>
        <v>0</v>
      </c>
      <c r="O20" s="13">
        <v>118.8</v>
      </c>
      <c r="P20" s="39">
        <f>O20/'25.12.15'!O20*100</f>
        <v>86.42095053346266</v>
      </c>
      <c r="Q20" s="13">
        <v>137.46666666666667</v>
      </c>
      <c r="R20" s="40">
        <f>Q20/'25.12.15'!Q20*100</f>
        <v>70.99328627991048</v>
      </c>
      <c r="S20" s="13">
        <v>100</v>
      </c>
      <c r="T20" s="40">
        <f>S20-'25.12.15'!S20</f>
        <v>0</v>
      </c>
      <c r="U20" s="21"/>
      <c r="V20" s="40"/>
      <c r="W20" s="21"/>
      <c r="X20" s="40"/>
      <c r="Y20" s="13"/>
      <c r="Z20" s="40"/>
      <c r="AA20" s="4"/>
      <c r="AB20" s="7"/>
      <c r="AC20" s="4"/>
      <c r="AD20" s="7"/>
      <c r="AE20" s="4"/>
      <c r="AF20" s="7"/>
    </row>
    <row r="21" spans="1:32" ht="15.75">
      <c r="A21" s="2">
        <v>16</v>
      </c>
      <c r="B21" s="9" t="s">
        <v>29</v>
      </c>
      <c r="C21" s="13">
        <v>63.099999999999994</v>
      </c>
      <c r="D21" s="39">
        <f>C21/'25.12.15'!C21*100</f>
        <v>70.55206149545772</v>
      </c>
      <c r="E21" s="13">
        <v>717.4</v>
      </c>
      <c r="F21" s="40">
        <f>E21/'25.12.15'!E21*100</f>
        <v>99.43173943173943</v>
      </c>
      <c r="G21" s="13">
        <v>100</v>
      </c>
      <c r="H21" s="40">
        <f>G21-'25.12.15'!G21</f>
        <v>0</v>
      </c>
      <c r="I21" s="13">
        <v>51.99</v>
      </c>
      <c r="J21" s="39">
        <f>I21/'25.12.15'!I21*100</f>
        <v>117.0945945945946</v>
      </c>
      <c r="K21" s="13">
        <v>669.99</v>
      </c>
      <c r="L21" s="40">
        <f>K21/'25.12.15'!K21*100</f>
        <v>295.27985896870865</v>
      </c>
      <c r="M21" s="13">
        <v>100</v>
      </c>
      <c r="N21" s="40">
        <f>M21-'25.12.15'!M21</f>
        <v>0</v>
      </c>
      <c r="O21" s="13">
        <v>60.63333333333333</v>
      </c>
      <c r="P21" s="39">
        <f>O21/'25.12.15'!O21*100</f>
        <v>117.05276705276704</v>
      </c>
      <c r="Q21" s="13">
        <v>344.1333333333334</v>
      </c>
      <c r="R21" s="40">
        <f>Q21/'25.12.15'!Q21*100</f>
        <v>83.3993052750626</v>
      </c>
      <c r="S21" s="13">
        <v>100</v>
      </c>
      <c r="T21" s="40">
        <f>S21-'25.12.15'!S21</f>
        <v>0</v>
      </c>
      <c r="U21" s="13">
        <v>65</v>
      </c>
      <c r="V21" s="39">
        <f>U21/'25.12.15'!U21*100</f>
        <v>118.18181818181819</v>
      </c>
      <c r="W21" s="13">
        <v>950</v>
      </c>
      <c r="X21" s="40">
        <f>W21/'25.12.15'!W21*100</f>
        <v>150.79365079365078</v>
      </c>
      <c r="Y21" s="13">
        <v>100</v>
      </c>
      <c r="Z21" s="40">
        <f>Y21-'25.12.15'!Y21</f>
        <v>0</v>
      </c>
      <c r="AA21" s="4"/>
      <c r="AB21" s="7"/>
      <c r="AC21" s="4"/>
      <c r="AD21" s="7"/>
      <c r="AE21" s="4"/>
      <c r="AF21" s="7"/>
    </row>
    <row r="22" spans="1:32" ht="15.75">
      <c r="A22" s="2">
        <v>17</v>
      </c>
      <c r="B22" s="9" t="s">
        <v>30</v>
      </c>
      <c r="C22" s="13">
        <v>221.75</v>
      </c>
      <c r="D22" s="39">
        <f>C22/'25.12.15'!C22*100</f>
        <v>63.10215862433432</v>
      </c>
      <c r="E22" s="13">
        <v>1170.2</v>
      </c>
      <c r="F22" s="40">
        <f>E22/'25.12.15'!E22*100</f>
        <v>84.6223379252992</v>
      </c>
      <c r="G22" s="13">
        <v>100</v>
      </c>
      <c r="H22" s="40">
        <f>G22-'25.12.15'!G22</f>
        <v>0</v>
      </c>
      <c r="I22" s="13">
        <v>315.99</v>
      </c>
      <c r="J22" s="39">
        <f>I22/'25.12.15'!I22*100</f>
        <v>108.99965505346671</v>
      </c>
      <c r="K22" s="13">
        <v>1094.99</v>
      </c>
      <c r="L22" s="40">
        <f>K22/'25.12.15'!K22*100</f>
        <v>114.31151477189687</v>
      </c>
      <c r="M22" s="13">
        <v>100</v>
      </c>
      <c r="N22" s="40">
        <f>M22-'25.12.15'!M22</f>
        <v>0</v>
      </c>
      <c r="O22" s="13">
        <v>273.95</v>
      </c>
      <c r="P22" s="39">
        <f>O22/'25.12.15'!O22*100</f>
        <v>97.3871311766797</v>
      </c>
      <c r="Q22" s="13">
        <v>929.95</v>
      </c>
      <c r="R22" s="40">
        <f>Q22/'25.12.15'!Q22*100</f>
        <v>99.89079451466219</v>
      </c>
      <c r="S22" s="13">
        <v>66.7</v>
      </c>
      <c r="T22" s="40">
        <f>S22-'25.12.15'!S22</f>
        <v>-33.3</v>
      </c>
      <c r="U22" s="13">
        <v>210</v>
      </c>
      <c r="V22" s="39">
        <f>U22/'25.12.15'!U22*100</f>
        <v>140</v>
      </c>
      <c r="W22" s="13">
        <v>1170</v>
      </c>
      <c r="X22" s="40">
        <f>W22/'25.12.15'!W22*100</f>
        <v>146.25</v>
      </c>
      <c r="Y22" s="13">
        <v>100</v>
      </c>
      <c r="Z22" s="40">
        <f>Y22-'25.12.15'!Y22</f>
        <v>0</v>
      </c>
      <c r="AA22" s="4"/>
      <c r="AB22" s="7"/>
      <c r="AC22" s="4"/>
      <c r="AD22" s="7"/>
      <c r="AE22" s="4"/>
      <c r="AF22" s="7"/>
    </row>
    <row r="23" spans="1:32" ht="15.75">
      <c r="A23" s="2">
        <v>18</v>
      </c>
      <c r="B23" s="9" t="s">
        <v>31</v>
      </c>
      <c r="C23" s="13">
        <v>198.575</v>
      </c>
      <c r="D23" s="39">
        <f>C23/'25.12.15'!C23*100</f>
        <v>79.60513128883544</v>
      </c>
      <c r="E23" s="13">
        <v>1451.665</v>
      </c>
      <c r="F23" s="40">
        <f>E23/'25.12.15'!E23*100</f>
        <v>84.54659289458357</v>
      </c>
      <c r="G23" s="13">
        <v>100</v>
      </c>
      <c r="H23" s="40">
        <f>G23-'25.12.15'!G23</f>
        <v>0</v>
      </c>
      <c r="I23" s="13">
        <v>199.99</v>
      </c>
      <c r="J23" s="39">
        <f>I23/'25.12.15'!I23*100</f>
        <v>80.51127214170693</v>
      </c>
      <c r="K23" s="13">
        <v>1389.9</v>
      </c>
      <c r="L23" s="40">
        <f>K23/'25.12.15'!K23*100</f>
        <v>117.88804071246821</v>
      </c>
      <c r="M23" s="13">
        <v>100</v>
      </c>
      <c r="N23" s="40">
        <f>M23-'25.12.15'!M23</f>
        <v>0</v>
      </c>
      <c r="O23" s="13">
        <v>169.95</v>
      </c>
      <c r="P23" s="39">
        <f>O23/'25.12.15'!O23*100</f>
        <v>72.89819845581927</v>
      </c>
      <c r="Q23" s="13">
        <v>854.95</v>
      </c>
      <c r="R23" s="40">
        <f>Q23/'25.12.15'!Q23*100</f>
        <v>98.23247797778629</v>
      </c>
      <c r="S23" s="13">
        <v>66.7</v>
      </c>
      <c r="T23" s="40">
        <f>S23-'25.12.15'!S23</f>
        <v>-33.3</v>
      </c>
      <c r="U23" s="13">
        <v>210</v>
      </c>
      <c r="V23" s="39">
        <f>U23/'25.12.15'!U23*100</f>
        <v>131.25</v>
      </c>
      <c r="W23" s="13">
        <v>1320</v>
      </c>
      <c r="X23" s="40">
        <f>W23/'25.12.15'!W23*100</f>
        <v>123.3644859813084</v>
      </c>
      <c r="Y23" s="13">
        <v>100</v>
      </c>
      <c r="Z23" s="40">
        <f>Y23-'25.12.15'!Y23</f>
        <v>0</v>
      </c>
      <c r="AA23" s="4"/>
      <c r="AB23" s="7"/>
      <c r="AC23" s="4"/>
      <c r="AD23" s="7"/>
      <c r="AE23" s="4"/>
      <c r="AF23" s="7"/>
    </row>
    <row r="24" spans="1:32" ht="15.75">
      <c r="A24" s="2">
        <v>19</v>
      </c>
      <c r="B24" s="9" t="s">
        <v>32</v>
      </c>
      <c r="C24" s="13">
        <v>26.9</v>
      </c>
      <c r="D24" s="39">
        <f>C24/'25.12.15'!C24*100</f>
        <v>85.6687898089172</v>
      </c>
      <c r="E24" s="13">
        <v>210.95</v>
      </c>
      <c r="F24" s="40">
        <f>E24/'25.12.15'!E24*100</f>
        <v>107.10840314800711</v>
      </c>
      <c r="G24" s="13">
        <v>100</v>
      </c>
      <c r="H24" s="40">
        <f>G24-'25.12.15'!G24</f>
        <v>0</v>
      </c>
      <c r="I24" s="13">
        <v>30.99</v>
      </c>
      <c r="J24" s="39">
        <f>I24/'25.12.15'!I24*100</f>
        <v>107.23183391003461</v>
      </c>
      <c r="K24" s="13">
        <v>147.99</v>
      </c>
      <c r="L24" s="40">
        <f>K24/'25.12.15'!K24*100</f>
        <v>132.84560143626572</v>
      </c>
      <c r="M24" s="13">
        <v>100</v>
      </c>
      <c r="N24" s="40">
        <f>M24-'25.12.15'!M24</f>
        <v>0</v>
      </c>
      <c r="O24" s="13">
        <v>44.800000000000004</v>
      </c>
      <c r="P24" s="39">
        <f>O24/'25.12.15'!O24*100</f>
        <v>167.16417910447763</v>
      </c>
      <c r="Q24" s="13">
        <v>154.46666666666667</v>
      </c>
      <c r="R24" s="40">
        <f>Q24/'25.12.15'!Q24*100</f>
        <v>140.68002428658167</v>
      </c>
      <c r="S24" s="13">
        <v>100</v>
      </c>
      <c r="T24" s="40">
        <f>S24-'25.12.15'!S24</f>
        <v>0</v>
      </c>
      <c r="U24" s="13">
        <v>38</v>
      </c>
      <c r="V24" s="39">
        <f>U24/'25.12.15'!U24*100</f>
        <v>100</v>
      </c>
      <c r="W24" s="13">
        <v>105</v>
      </c>
      <c r="X24" s="40">
        <f>W24/'25.12.15'!W24*100</f>
        <v>80.76923076923077</v>
      </c>
      <c r="Y24" s="13">
        <v>100</v>
      </c>
      <c r="Z24" s="40">
        <f>Y24-'25.12.15'!Y24</f>
        <v>0</v>
      </c>
      <c r="AA24" s="4"/>
      <c r="AB24" s="7"/>
      <c r="AC24" s="4"/>
      <c r="AD24" s="7"/>
      <c r="AE24" s="4"/>
      <c r="AF24" s="7"/>
    </row>
    <row r="25" spans="1:32" ht="15.75">
      <c r="A25" s="2">
        <v>20</v>
      </c>
      <c r="B25" s="9" t="s">
        <v>33</v>
      </c>
      <c r="C25" s="13">
        <v>50.15</v>
      </c>
      <c r="D25" s="39">
        <f>C25/'25.12.15'!C25*100</f>
        <v>91.59817351598173</v>
      </c>
      <c r="E25" s="13">
        <v>116.15</v>
      </c>
      <c r="F25" s="40">
        <f>E25/'25.12.15'!E25*100</f>
        <v>105.5909090909091</v>
      </c>
      <c r="G25" s="13">
        <v>100</v>
      </c>
      <c r="H25" s="40">
        <f>G25-'25.12.15'!G25</f>
        <v>0</v>
      </c>
      <c r="I25" s="13">
        <v>40</v>
      </c>
      <c r="J25" s="39">
        <f>I25/'25.12.15'!I25*100</f>
        <v>100</v>
      </c>
      <c r="K25" s="13">
        <v>40</v>
      </c>
      <c r="L25" s="40">
        <f>K25/'25.12.15'!K25*100</f>
        <v>100</v>
      </c>
      <c r="M25" s="13">
        <v>100</v>
      </c>
      <c r="N25" s="40">
        <f>M25-'25.12.15'!M25</f>
        <v>0</v>
      </c>
      <c r="O25" s="13">
        <v>42.86666666666667</v>
      </c>
      <c r="P25" s="39">
        <f>O25/'25.12.15'!O25*100</f>
        <v>85.90514362057449</v>
      </c>
      <c r="Q25" s="13">
        <v>61.06666666666666</v>
      </c>
      <c r="R25" s="40">
        <f>Q25/'25.12.15'!Q25*100</f>
        <v>74.76025300958987</v>
      </c>
      <c r="S25" s="13">
        <v>100</v>
      </c>
      <c r="T25" s="40">
        <f>S25-'25.12.15'!S25</f>
        <v>0</v>
      </c>
      <c r="U25" s="21"/>
      <c r="V25" s="40"/>
      <c r="W25" s="21"/>
      <c r="X25" s="40"/>
      <c r="Y25" s="13"/>
      <c r="Z25" s="40"/>
      <c r="AA25" s="4"/>
      <c r="AB25" s="7"/>
      <c r="AC25" s="4"/>
      <c r="AD25" s="7"/>
      <c r="AE25" s="4"/>
      <c r="AF25" s="7"/>
    </row>
    <row r="26" spans="1:32" ht="15.75">
      <c r="A26" s="2">
        <v>21</v>
      </c>
      <c r="B26" s="9" t="s">
        <v>34</v>
      </c>
      <c r="C26" s="13">
        <v>28.37</v>
      </c>
      <c r="D26" s="39">
        <f>C26/'25.12.15'!C26*100</f>
        <v>88.51794071762872</v>
      </c>
      <c r="E26" s="13">
        <v>72.07</v>
      </c>
      <c r="F26" s="40">
        <f>E26/'25.12.15'!E26*100</f>
        <v>63.35824175824175</v>
      </c>
      <c r="G26" s="13">
        <v>100</v>
      </c>
      <c r="H26" s="40">
        <f>G26-'25.12.15'!G26</f>
        <v>0</v>
      </c>
      <c r="I26" s="13">
        <v>30</v>
      </c>
      <c r="J26" s="39">
        <f>I26/'25.12.15'!I26*100</f>
        <v>100</v>
      </c>
      <c r="K26" s="13">
        <v>82.98</v>
      </c>
      <c r="L26" s="40">
        <f>K26/'25.12.15'!K26*100</f>
        <v>105.80135152365166</v>
      </c>
      <c r="M26" s="13">
        <v>100</v>
      </c>
      <c r="N26" s="40">
        <f>M26-'25.12.15'!M26</f>
        <v>0</v>
      </c>
      <c r="O26" s="13">
        <v>34.63333333333333</v>
      </c>
      <c r="P26" s="39">
        <f>O26/'25.12.15'!O26*100</f>
        <v>82.06951026856241</v>
      </c>
      <c r="Q26" s="13">
        <v>48.699999999999996</v>
      </c>
      <c r="R26" s="40">
        <f>Q26/'25.12.15'!Q26*100</f>
        <v>78.12834224598929</v>
      </c>
      <c r="S26" s="13">
        <v>100</v>
      </c>
      <c r="T26" s="40">
        <f>S26-'25.12.15'!S26</f>
        <v>0</v>
      </c>
      <c r="U26" s="21"/>
      <c r="V26" s="40"/>
      <c r="W26" s="21"/>
      <c r="X26" s="40"/>
      <c r="Y26" s="13"/>
      <c r="Z26" s="40"/>
      <c r="AA26" s="4"/>
      <c r="AB26" s="7"/>
      <c r="AC26" s="4"/>
      <c r="AD26" s="7"/>
      <c r="AE26" s="4"/>
      <c r="AF26" s="7"/>
    </row>
    <row r="27" spans="1:32" ht="15.75">
      <c r="A27" s="2">
        <v>22</v>
      </c>
      <c r="B27" s="9" t="s">
        <v>35</v>
      </c>
      <c r="C27" s="13">
        <v>56.3</v>
      </c>
      <c r="D27" s="39">
        <f>C27/'25.12.15'!C27*100</f>
        <v>118.90179514255543</v>
      </c>
      <c r="E27" s="13">
        <v>82.15</v>
      </c>
      <c r="F27" s="40">
        <f>E27/'25.12.15'!E27*100</f>
        <v>115.61580193854466</v>
      </c>
      <c r="G27" s="13">
        <v>100</v>
      </c>
      <c r="H27" s="40">
        <f>G27-'25.12.15'!G27</f>
        <v>0</v>
      </c>
      <c r="I27" s="13">
        <v>43.32</v>
      </c>
      <c r="J27" s="39">
        <f>I27/'25.12.15'!I27*100</f>
        <v>108.57142857142858</v>
      </c>
      <c r="K27" s="13">
        <v>115.99</v>
      </c>
      <c r="L27" s="40">
        <f>K27/'25.12.15'!K27*100</f>
        <v>149.85788113695088</v>
      </c>
      <c r="M27" s="13">
        <v>100</v>
      </c>
      <c r="N27" s="40">
        <f>M27-'25.12.15'!M27</f>
        <v>0</v>
      </c>
      <c r="O27" s="13">
        <v>55.13333333333333</v>
      </c>
      <c r="P27" s="39">
        <f>O27/'25.12.15'!O27*100</f>
        <v>107.12435233160622</v>
      </c>
      <c r="Q27" s="13">
        <v>84.13333333333334</v>
      </c>
      <c r="R27" s="40">
        <f>Q27/'25.12.15'!Q27*100</f>
        <v>108.37269214255045</v>
      </c>
      <c r="S27" s="13">
        <v>100</v>
      </c>
      <c r="T27" s="40">
        <f>S27-'25.12.15'!S27</f>
        <v>0</v>
      </c>
      <c r="U27" s="21"/>
      <c r="V27" s="40"/>
      <c r="W27" s="21"/>
      <c r="X27" s="40"/>
      <c r="Y27" s="13"/>
      <c r="Z27" s="40"/>
      <c r="AA27" s="4"/>
      <c r="AB27" s="7"/>
      <c r="AC27" s="4"/>
      <c r="AD27" s="7"/>
      <c r="AE27" s="4"/>
      <c r="AF27" s="7"/>
    </row>
    <row r="28" spans="1:32" ht="15.75">
      <c r="A28" s="2">
        <v>23</v>
      </c>
      <c r="B28" s="9" t="s">
        <v>36</v>
      </c>
      <c r="C28" s="13">
        <v>256</v>
      </c>
      <c r="D28" s="39">
        <f>C28/'25.12.15'!C28*100</f>
        <v>106.27919045147898</v>
      </c>
      <c r="E28" s="13">
        <v>433.65</v>
      </c>
      <c r="F28" s="40">
        <f>E28/'25.12.15'!E28*100</f>
        <v>114.12843231862442</v>
      </c>
      <c r="G28" s="13">
        <v>100</v>
      </c>
      <c r="H28" s="40">
        <f>G28-'25.12.15'!G28</f>
        <v>0</v>
      </c>
      <c r="I28" s="13">
        <v>269.95</v>
      </c>
      <c r="J28" s="39">
        <f>I28/'25.12.15'!I28*100</f>
        <v>119.57918050941305</v>
      </c>
      <c r="K28" s="13">
        <v>468.14</v>
      </c>
      <c r="L28" s="40">
        <f>K28/'25.12.15'!K28*100</f>
        <v>100.57793533139971</v>
      </c>
      <c r="M28" s="13">
        <v>100</v>
      </c>
      <c r="N28" s="40">
        <f>M28-'25.12.15'!M28</f>
        <v>0</v>
      </c>
      <c r="O28" s="13">
        <v>327.96666666666664</v>
      </c>
      <c r="P28" s="39">
        <f>O28/'25.12.15'!O28*100</f>
        <v>141.58871780112244</v>
      </c>
      <c r="Q28" s="13">
        <v>364.9666666666667</v>
      </c>
      <c r="R28" s="40">
        <f>Q28/'25.12.15'!Q28*100</f>
        <v>110.49550913311133</v>
      </c>
      <c r="S28" s="13">
        <v>100</v>
      </c>
      <c r="T28" s="40">
        <f>S28-'25.12.15'!S28</f>
        <v>0</v>
      </c>
      <c r="U28" s="21"/>
      <c r="V28" s="40"/>
      <c r="W28" s="21"/>
      <c r="X28" s="40"/>
      <c r="Y28" s="13"/>
      <c r="Z28" s="40"/>
      <c r="AA28" s="4"/>
      <c r="AB28" s="7"/>
      <c r="AC28" s="4"/>
      <c r="AD28" s="7"/>
      <c r="AE28" s="4"/>
      <c r="AF28" s="7"/>
    </row>
    <row r="29" spans="1:32" ht="15.75">
      <c r="A29" s="2">
        <v>24</v>
      </c>
      <c r="B29" s="9" t="s">
        <v>37</v>
      </c>
      <c r="C29" s="13">
        <v>332.55</v>
      </c>
      <c r="D29" s="39">
        <f>C29/'25.12.15'!C29*100</f>
        <v>92.60221840627466</v>
      </c>
      <c r="E29" s="13">
        <v>674.7</v>
      </c>
      <c r="F29" s="40">
        <f>E29/'25.12.15'!E29*100</f>
        <v>83.52314929437979</v>
      </c>
      <c r="G29" s="13">
        <v>100</v>
      </c>
      <c r="H29" s="40">
        <f>G29-'25.12.15'!G29</f>
        <v>0</v>
      </c>
      <c r="I29" s="13">
        <v>139.99</v>
      </c>
      <c r="J29" s="39">
        <f>I29/'25.12.15'!I29*100</f>
        <v>100.06433166547535</v>
      </c>
      <c r="K29" s="13">
        <v>855.5</v>
      </c>
      <c r="L29" s="40">
        <f>K29/'25.12.15'!K29*100</f>
        <v>102.72821153245755</v>
      </c>
      <c r="M29" s="13">
        <v>100</v>
      </c>
      <c r="N29" s="40">
        <f>M29-'25.12.15'!M29</f>
        <v>0</v>
      </c>
      <c r="O29" s="13">
        <v>321.5</v>
      </c>
      <c r="P29" s="39">
        <f>O29/'25.12.15'!O29*100</f>
        <v>150.0233317778815</v>
      </c>
      <c r="Q29" s="13">
        <v>573.3000000000001</v>
      </c>
      <c r="R29" s="40">
        <f>Q29/'25.12.15'!Q29*100</f>
        <v>101.29571824017904</v>
      </c>
      <c r="S29" s="13">
        <v>100</v>
      </c>
      <c r="T29" s="40">
        <f>S29-'25.12.15'!S29</f>
        <v>0</v>
      </c>
      <c r="U29" s="21"/>
      <c r="V29" s="40"/>
      <c r="W29" s="21"/>
      <c r="X29" s="40"/>
      <c r="Y29" s="13"/>
      <c r="Z29" s="40"/>
      <c r="AA29" s="4"/>
      <c r="AB29" s="7"/>
      <c r="AC29" s="4"/>
      <c r="AD29" s="7"/>
      <c r="AE29" s="4"/>
      <c r="AF29" s="7"/>
    </row>
    <row r="30" spans="1:32" ht="15.75">
      <c r="A30" s="2">
        <v>25</v>
      </c>
      <c r="B30" s="9" t="s">
        <v>38</v>
      </c>
      <c r="C30" s="13">
        <v>75.85</v>
      </c>
      <c r="D30" s="39">
        <f>C30/'25.12.15'!C30*100</f>
        <v>112.14705882352942</v>
      </c>
      <c r="E30" s="13">
        <v>81.15</v>
      </c>
      <c r="F30" s="40">
        <f>E30/'25.12.15'!E30*100</f>
        <v>120.04437869822486</v>
      </c>
      <c r="G30" s="13">
        <v>100</v>
      </c>
      <c r="H30" s="40">
        <f>G30-'25.12.15'!G30</f>
        <v>50</v>
      </c>
      <c r="I30" s="13">
        <v>44.99</v>
      </c>
      <c r="J30" s="39">
        <f>I30/'25.12.15'!I30*100</f>
        <v>112.75689223057645</v>
      </c>
      <c r="K30" s="13">
        <v>80.99</v>
      </c>
      <c r="L30" s="40">
        <f>K30/'25.12.15'!K30*100</f>
        <v>113.43137254901958</v>
      </c>
      <c r="M30" s="13">
        <v>100</v>
      </c>
      <c r="N30" s="40">
        <f>M30-'25.12.15'!M30</f>
        <v>0</v>
      </c>
      <c r="O30" s="13">
        <v>73.3</v>
      </c>
      <c r="P30" s="39">
        <f>O30/'25.12.15'!O30*100</f>
        <v>121.89578713968959</v>
      </c>
      <c r="Q30" s="13">
        <v>75.3</v>
      </c>
      <c r="R30" s="40">
        <f>Q30/'25.12.15'!Q30*100</f>
        <v>113.80352644836272</v>
      </c>
      <c r="S30" s="13">
        <v>100</v>
      </c>
      <c r="T30" s="40">
        <f>S30-'25.12.15'!S30</f>
        <v>0</v>
      </c>
      <c r="U30" s="21"/>
      <c r="V30" s="40"/>
      <c r="W30" s="21"/>
      <c r="X30" s="40"/>
      <c r="Y30" s="13"/>
      <c r="Z30" s="40"/>
      <c r="AA30" s="4"/>
      <c r="AB30" s="7"/>
      <c r="AC30" s="4"/>
      <c r="AD30" s="7"/>
      <c r="AE30" s="4"/>
      <c r="AF30" s="7"/>
    </row>
    <row r="31" spans="1:32" ht="15.75">
      <c r="A31" s="2">
        <v>26</v>
      </c>
      <c r="B31" s="9" t="s">
        <v>39</v>
      </c>
      <c r="C31" s="13">
        <v>122.65</v>
      </c>
      <c r="D31" s="39">
        <f>C31/'25.12.15'!C31*100</f>
        <v>107.40974992702152</v>
      </c>
      <c r="E31" s="13">
        <v>227.25</v>
      </c>
      <c r="F31" s="40">
        <f>E31/'25.12.15'!E31*100</f>
        <v>130.50969131371141</v>
      </c>
      <c r="G31" s="13">
        <v>100</v>
      </c>
      <c r="H31" s="40">
        <f>G31-'25.12.15'!G31</f>
        <v>0</v>
      </c>
      <c r="I31" s="13">
        <v>114.98</v>
      </c>
      <c r="J31" s="39">
        <f>I31/'25.12.15'!I31*100</f>
        <v>104.50352192683481</v>
      </c>
      <c r="K31" s="13">
        <v>222.19</v>
      </c>
      <c r="L31" s="40">
        <f>K31/'25.12.15'!K31*100</f>
        <v>92.15295923022686</v>
      </c>
      <c r="M31" s="13">
        <v>100</v>
      </c>
      <c r="N31" s="40">
        <f>M31-'25.12.15'!M31</f>
        <v>0</v>
      </c>
      <c r="O31" s="13">
        <v>136.83333333333334</v>
      </c>
      <c r="P31" s="39">
        <f>O31/'25.12.15'!O31*100</f>
        <v>98.11185468451244</v>
      </c>
      <c r="Q31" s="13">
        <v>174.96666666666667</v>
      </c>
      <c r="R31" s="40">
        <f>Q31/'25.12.15'!Q31*100</f>
        <v>92.1038778733111</v>
      </c>
      <c r="S31" s="13">
        <v>100</v>
      </c>
      <c r="T31" s="40">
        <f>S31-'25.12.15'!S31</f>
        <v>0</v>
      </c>
      <c r="U31" s="21"/>
      <c r="V31" s="40"/>
      <c r="W31" s="21"/>
      <c r="X31" s="40"/>
      <c r="Y31" s="13"/>
      <c r="Z31" s="40"/>
      <c r="AA31" s="4"/>
      <c r="AB31" s="7"/>
      <c r="AC31" s="4"/>
      <c r="AD31" s="7"/>
      <c r="AE31" s="4"/>
      <c r="AF31" s="7"/>
    </row>
    <row r="32" spans="1:32" ht="15.75">
      <c r="A32" s="2">
        <v>27</v>
      </c>
      <c r="B32" s="9" t="s">
        <v>40</v>
      </c>
      <c r="C32" s="13">
        <v>394.45</v>
      </c>
      <c r="D32" s="39">
        <f>C32/'25.12.15'!C32*100</f>
        <v>159.8257698541329</v>
      </c>
      <c r="E32" s="13">
        <v>666.95</v>
      </c>
      <c r="F32" s="40">
        <f>E32/'25.12.15'!E32*100</f>
        <v>126.45999241562382</v>
      </c>
      <c r="G32" s="13">
        <v>100</v>
      </c>
      <c r="H32" s="40">
        <f>G32-'25.12.15'!G32</f>
        <v>0</v>
      </c>
      <c r="I32" s="13">
        <v>329.99</v>
      </c>
      <c r="J32" s="39">
        <f>I32/'25.12.15'!I32*100</f>
        <v>116.85198300283288</v>
      </c>
      <c r="K32" s="13">
        <v>1113.99</v>
      </c>
      <c r="L32" s="40">
        <f>K32/'25.12.15'!K32*100</f>
        <v>155.93365061590146</v>
      </c>
      <c r="M32" s="13">
        <v>100</v>
      </c>
      <c r="N32" s="40">
        <f>M32-'25.12.15'!M32</f>
        <v>0</v>
      </c>
      <c r="O32" s="13">
        <v>345.8</v>
      </c>
      <c r="P32" s="39">
        <f>O32/'25.12.15'!O32*100</f>
        <v>109.0393104898045</v>
      </c>
      <c r="Q32" s="13">
        <v>574.1333333333333</v>
      </c>
      <c r="R32" s="40">
        <f>Q32/'25.12.15'!Q32*100</f>
        <v>98.9941950686821</v>
      </c>
      <c r="S32" s="13">
        <v>100</v>
      </c>
      <c r="T32" s="40">
        <f>S32-'25.12.15'!S32</f>
        <v>0</v>
      </c>
      <c r="U32" s="21"/>
      <c r="V32" s="40"/>
      <c r="W32" s="21"/>
      <c r="X32" s="40"/>
      <c r="Y32" s="13"/>
      <c r="Z32" s="40"/>
      <c r="AA32" s="4"/>
      <c r="AB32" s="7"/>
      <c r="AC32" s="4"/>
      <c r="AD32" s="7"/>
      <c r="AE32" s="4"/>
      <c r="AF32" s="7"/>
    </row>
    <row r="33" spans="1:32" ht="15.75">
      <c r="A33" s="2">
        <v>28</v>
      </c>
      <c r="B33" s="9" t="s">
        <v>41</v>
      </c>
      <c r="C33" s="13">
        <v>16.4</v>
      </c>
      <c r="D33" s="39">
        <f>C33/'25.12.15'!C33*100</f>
        <v>103.14465408805032</v>
      </c>
      <c r="E33" s="13">
        <v>34.9</v>
      </c>
      <c r="F33" s="40">
        <f>E33/'25.12.15'!E33*100</f>
        <v>127.37226277372262</v>
      </c>
      <c r="G33" s="13">
        <v>100</v>
      </c>
      <c r="H33" s="40">
        <f>G33-'25.12.15'!G33</f>
        <v>0</v>
      </c>
      <c r="I33" s="13">
        <v>21.99</v>
      </c>
      <c r="J33" s="39">
        <f>I33/'25.12.15'!I33*100</f>
        <v>130.11834319526628</v>
      </c>
      <c r="K33" s="13">
        <v>39.99</v>
      </c>
      <c r="L33" s="40">
        <f>K33/'25.12.15'!K33*100</f>
        <v>133.74581939799333</v>
      </c>
      <c r="M33" s="13">
        <v>100</v>
      </c>
      <c r="N33" s="40">
        <f>M33-'25.12.15'!M33</f>
        <v>0</v>
      </c>
      <c r="O33" s="13">
        <v>22.633333333333336</v>
      </c>
      <c r="P33" s="39">
        <f>O33/'25.12.15'!O33*100</f>
        <v>103.03490136570561</v>
      </c>
      <c r="Q33" s="13">
        <v>23.96666666666667</v>
      </c>
      <c r="R33" s="40">
        <f>Q33/'25.12.15'!Q33*100</f>
        <v>104.35413642960813</v>
      </c>
      <c r="S33" s="13">
        <v>100</v>
      </c>
      <c r="T33" s="40">
        <f>S33-'25.12.15'!S33</f>
        <v>0</v>
      </c>
      <c r="U33" s="21"/>
      <c r="V33" s="40"/>
      <c r="W33" s="21"/>
      <c r="X33" s="40"/>
      <c r="Y33" s="13"/>
      <c r="Z33" s="40"/>
      <c r="AA33" s="4"/>
      <c r="AB33" s="7"/>
      <c r="AC33" s="4"/>
      <c r="AD33" s="7"/>
      <c r="AE33" s="4"/>
      <c r="AF33" s="7"/>
    </row>
    <row r="34" spans="1:32" ht="15.75">
      <c r="A34" s="2">
        <v>29</v>
      </c>
      <c r="B34" s="9" t="s">
        <v>42</v>
      </c>
      <c r="C34" s="13">
        <v>23.4</v>
      </c>
      <c r="D34" s="39">
        <f>C34/'25.12.15'!C34*100</f>
        <v>104.46428571428572</v>
      </c>
      <c r="E34" s="13">
        <v>23.4</v>
      </c>
      <c r="F34" s="40">
        <f>E34/'25.12.15'!E34*100</f>
        <v>46.89378757515029</v>
      </c>
      <c r="G34" s="13">
        <v>100</v>
      </c>
      <c r="H34" s="40">
        <f>G34-'25.12.15'!G34</f>
        <v>0</v>
      </c>
      <c r="I34" s="13">
        <v>24.99</v>
      </c>
      <c r="J34" s="39">
        <f>I34/'25.12.15'!I34*100</f>
        <v>109.12663755458516</v>
      </c>
      <c r="K34" s="13">
        <v>24.99</v>
      </c>
      <c r="L34" s="40">
        <f>K34/'25.12.15'!K34*100</f>
        <v>109.12663755458516</v>
      </c>
      <c r="M34" s="13">
        <v>100</v>
      </c>
      <c r="N34" s="40">
        <f>M34-'25.12.15'!M34</f>
        <v>0</v>
      </c>
      <c r="O34" s="13">
        <v>26.8</v>
      </c>
      <c r="P34" s="39">
        <f>O34/'25.12.15'!O34*100</f>
        <v>90.43869516310461</v>
      </c>
      <c r="Q34" s="13">
        <v>26.8</v>
      </c>
      <c r="R34" s="40">
        <f>Q34/'25.12.15'!Q34*100</f>
        <v>90.43869516310461</v>
      </c>
      <c r="S34" s="13">
        <v>100</v>
      </c>
      <c r="T34" s="40">
        <f>S34-'25.12.15'!S34</f>
        <v>0</v>
      </c>
      <c r="U34" s="21"/>
      <c r="V34" s="40"/>
      <c r="W34" s="21"/>
      <c r="X34" s="40"/>
      <c r="Y34" s="13"/>
      <c r="Z34" s="40"/>
      <c r="AA34" s="4"/>
      <c r="AB34" s="7"/>
      <c r="AC34" s="4"/>
      <c r="AD34" s="7"/>
      <c r="AE34" s="4"/>
      <c r="AF34" s="7"/>
    </row>
    <row r="35" spans="1:32" ht="15.75">
      <c r="A35" s="2">
        <v>30</v>
      </c>
      <c r="B35" s="9" t="s">
        <v>43</v>
      </c>
      <c r="C35" s="13">
        <v>16.9</v>
      </c>
      <c r="D35" s="39">
        <f>C35/'25.12.15'!C35*100</f>
        <v>103.04878048780488</v>
      </c>
      <c r="E35" s="13">
        <v>16.9</v>
      </c>
      <c r="F35" s="40">
        <f>E35/'25.12.15'!E35*100</f>
        <v>103.04878048780488</v>
      </c>
      <c r="G35" s="13">
        <v>100</v>
      </c>
      <c r="H35" s="40">
        <f>G35-'25.12.15'!G35</f>
        <v>0</v>
      </c>
      <c r="I35" s="13">
        <v>18.99</v>
      </c>
      <c r="J35" s="39">
        <f>I35/'25.12.15'!I35*100</f>
        <v>97.88659793814432</v>
      </c>
      <c r="K35" s="13">
        <v>18.99</v>
      </c>
      <c r="L35" s="40">
        <f>K35/'25.12.15'!K35*100</f>
        <v>97.88659793814432</v>
      </c>
      <c r="M35" s="13">
        <v>100</v>
      </c>
      <c r="N35" s="40">
        <f>M35-'25.12.15'!M35</f>
        <v>0</v>
      </c>
      <c r="O35" s="13">
        <v>23.633333333333336</v>
      </c>
      <c r="P35" s="39">
        <f>O35/'25.12.15'!O35*100</f>
        <v>97.2565157750343</v>
      </c>
      <c r="Q35" s="13">
        <v>23.633333333333336</v>
      </c>
      <c r="R35" s="40">
        <f>Q35/'25.12.15'!Q35*100</f>
        <v>97.2565157750343</v>
      </c>
      <c r="S35" s="13">
        <v>100</v>
      </c>
      <c r="T35" s="40">
        <f>S35-'25.12.15'!S35</f>
        <v>0</v>
      </c>
      <c r="U35" s="21"/>
      <c r="V35" s="40"/>
      <c r="W35" s="21"/>
      <c r="X35" s="40"/>
      <c r="Y35" s="13"/>
      <c r="Z35" s="40"/>
      <c r="AA35" s="4"/>
      <c r="AB35" s="7"/>
      <c r="AC35" s="4"/>
      <c r="AD35" s="7"/>
      <c r="AE35" s="4"/>
      <c r="AF35" s="7"/>
    </row>
    <row r="36" spans="1:32" ht="15.75">
      <c r="A36" s="2">
        <v>31</v>
      </c>
      <c r="B36" s="9" t="s">
        <v>44</v>
      </c>
      <c r="C36" s="13">
        <v>12.4</v>
      </c>
      <c r="D36" s="39">
        <f>C36/'25.12.15'!C36*100</f>
        <v>36.578171091445434</v>
      </c>
      <c r="E36" s="13">
        <v>33.9</v>
      </c>
      <c r="F36" s="40">
        <f>E36/'25.12.15'!E36*100</f>
        <v>73.0603448275862</v>
      </c>
      <c r="G36" s="13">
        <v>100</v>
      </c>
      <c r="H36" s="40">
        <f>G36-'25.12.15'!G36</f>
        <v>0</v>
      </c>
      <c r="I36" s="13">
        <v>21.99</v>
      </c>
      <c r="J36" s="39">
        <f>I36/'25.12.15'!I36*100</f>
        <v>102.75700934579439</v>
      </c>
      <c r="K36" s="13">
        <v>32.99</v>
      </c>
      <c r="L36" s="40">
        <f>K36/'25.12.15'!K36*100</f>
        <v>55.07512520868114</v>
      </c>
      <c r="M36" s="13">
        <v>100</v>
      </c>
      <c r="N36" s="40">
        <f>M36-'25.12.15'!M36</f>
        <v>0</v>
      </c>
      <c r="O36" s="13">
        <v>24.46666666666667</v>
      </c>
      <c r="P36" s="39">
        <f>O36/'25.12.15'!O36*100</f>
        <v>87.48510131108462</v>
      </c>
      <c r="Q36" s="13">
        <v>24.46666666666667</v>
      </c>
      <c r="R36" s="40">
        <f>Q36/'25.12.15'!Q36*100</f>
        <v>87.48510131108462</v>
      </c>
      <c r="S36" s="13">
        <v>100</v>
      </c>
      <c r="T36" s="40">
        <f>S36-'25.12.15'!S36</f>
        <v>0</v>
      </c>
      <c r="U36" s="21"/>
      <c r="V36" s="40"/>
      <c r="W36" s="21"/>
      <c r="X36" s="40"/>
      <c r="Y36" s="13"/>
      <c r="Z36" s="40"/>
      <c r="AA36" s="4"/>
      <c r="AB36" s="7"/>
      <c r="AC36" s="4"/>
      <c r="AD36" s="7"/>
      <c r="AE36" s="4"/>
      <c r="AF36" s="7"/>
    </row>
    <row r="37" spans="1:32" ht="15.75">
      <c r="A37" s="2">
        <v>32</v>
      </c>
      <c r="B37" s="9" t="s">
        <v>45</v>
      </c>
      <c r="C37" s="13">
        <v>133.4</v>
      </c>
      <c r="D37" s="39">
        <f>C37/'25.12.15'!C37*100</f>
        <v>102.69438029253273</v>
      </c>
      <c r="E37" s="13">
        <v>133.4</v>
      </c>
      <c r="F37" s="40">
        <f>E37/'25.12.15'!E37*100</f>
        <v>102.69438029253273</v>
      </c>
      <c r="G37" s="13">
        <v>100</v>
      </c>
      <c r="H37" s="40">
        <f>G37-'25.12.15'!G37</f>
        <v>50</v>
      </c>
      <c r="I37" s="13">
        <v>199.99</v>
      </c>
      <c r="J37" s="39">
        <f>I37/'25.12.15'!I37*100</f>
        <v>210.7376185458377</v>
      </c>
      <c r="K37" s="13">
        <v>299.99</v>
      </c>
      <c r="L37" s="40">
        <f>K37/'25.12.15'!K37*100</f>
        <v>131</v>
      </c>
      <c r="M37" s="13">
        <v>100</v>
      </c>
      <c r="N37" s="40">
        <f>M37-'25.12.15'!M37</f>
        <v>0</v>
      </c>
      <c r="O37" s="13">
        <v>223.95</v>
      </c>
      <c r="P37" s="39">
        <f>O37/'25.12.15'!O37*100</f>
        <v>131.77405119152692</v>
      </c>
      <c r="Q37" s="13">
        <v>243.95</v>
      </c>
      <c r="R37" s="40">
        <f>Q37/'25.12.15'!Q37*100</f>
        <v>131.90051365233847</v>
      </c>
      <c r="S37" s="13">
        <v>66.7</v>
      </c>
      <c r="T37" s="40">
        <f>S37-'25.12.15'!S37</f>
        <v>0.10000000000000853</v>
      </c>
      <c r="U37" s="21"/>
      <c r="V37" s="40"/>
      <c r="W37" s="21"/>
      <c r="X37" s="40"/>
      <c r="Y37" s="13"/>
      <c r="Z37" s="40"/>
      <c r="AA37" s="4"/>
      <c r="AB37" s="7"/>
      <c r="AC37" s="4"/>
      <c r="AD37" s="7"/>
      <c r="AE37" s="4"/>
      <c r="AF37" s="7"/>
    </row>
    <row r="38" spans="1:32" ht="15.75">
      <c r="A38" s="2">
        <v>33</v>
      </c>
      <c r="B38" s="9" t="s">
        <v>46</v>
      </c>
      <c r="C38" s="13">
        <v>107.9</v>
      </c>
      <c r="D38" s="39">
        <f>C38/'25.12.15'!C38*100</f>
        <v>55.36172396100565</v>
      </c>
      <c r="E38" s="13">
        <v>229.35</v>
      </c>
      <c r="F38" s="40">
        <f>E38/'25.12.15'!E38*100</f>
        <v>114.73236618309156</v>
      </c>
      <c r="G38" s="13">
        <v>100</v>
      </c>
      <c r="H38" s="40">
        <f>G38-'25.12.15'!G38</f>
        <v>0</v>
      </c>
      <c r="I38" s="13">
        <v>199.99</v>
      </c>
      <c r="J38" s="39">
        <f>I38/'25.12.15'!I38*100</f>
        <v>105.56347321192928</v>
      </c>
      <c r="K38" s="13">
        <v>329.99</v>
      </c>
      <c r="L38" s="40">
        <f>K38/'25.12.15'!K38*100</f>
        <v>103.44514106583071</v>
      </c>
      <c r="M38" s="13">
        <v>100</v>
      </c>
      <c r="N38" s="40">
        <f>M38-'25.12.15'!M38</f>
        <v>0</v>
      </c>
      <c r="O38" s="13">
        <v>177.96666666666667</v>
      </c>
      <c r="P38" s="39">
        <f>O38/'25.12.15'!O38*100</f>
        <v>87.39564576853822</v>
      </c>
      <c r="Q38" s="13">
        <v>197.96666666666667</v>
      </c>
      <c r="R38" s="40">
        <f>Q38/'25.12.15'!Q38*100</f>
        <v>97.2172204943526</v>
      </c>
      <c r="S38" s="13">
        <v>100</v>
      </c>
      <c r="T38" s="40">
        <f>S38-'25.12.15'!S38</f>
        <v>0</v>
      </c>
      <c r="U38" s="21"/>
      <c r="V38" s="40"/>
      <c r="W38" s="21"/>
      <c r="X38" s="40"/>
      <c r="Y38" s="13"/>
      <c r="Z38" s="40"/>
      <c r="AA38" s="4"/>
      <c r="AB38" s="7"/>
      <c r="AC38" s="4"/>
      <c r="AD38" s="7"/>
      <c r="AE38" s="4"/>
      <c r="AF38" s="7"/>
    </row>
    <row r="39" spans="1:32" ht="15.75">
      <c r="A39" s="2">
        <v>34</v>
      </c>
      <c r="B39" s="9" t="s">
        <v>47</v>
      </c>
      <c r="C39" s="13">
        <v>130</v>
      </c>
      <c r="D39" s="39">
        <f>C39/'25.12.15'!C39*100</f>
        <v>74.3281875357347</v>
      </c>
      <c r="E39" s="13">
        <v>130</v>
      </c>
      <c r="F39" s="40">
        <f>E39/'25.12.15'!E39*100</f>
        <v>70.30827474310438</v>
      </c>
      <c r="G39" s="13">
        <v>50</v>
      </c>
      <c r="H39" s="40">
        <f>G39-'25.12.15'!G39</f>
        <v>-50</v>
      </c>
      <c r="I39" s="13">
        <v>229.99</v>
      </c>
      <c r="J39" s="39">
        <f>I39/'25.12.15'!I39*100</f>
        <v>92.36546184738957</v>
      </c>
      <c r="K39" s="13">
        <v>294.99</v>
      </c>
      <c r="L39" s="40">
        <f>K39/'25.12.15'!K39*100</f>
        <v>82.1699164345404</v>
      </c>
      <c r="M39" s="13">
        <v>100</v>
      </c>
      <c r="N39" s="40">
        <f>M39-'25.12.15'!M39</f>
        <v>0</v>
      </c>
      <c r="O39" s="13">
        <v>187.95</v>
      </c>
      <c r="P39" s="39">
        <f>O39/'25.12.15'!O39*100</f>
        <v>73.2367839979218</v>
      </c>
      <c r="Q39" s="13">
        <v>247.95</v>
      </c>
      <c r="R39" s="40">
        <f>Q39/'25.12.15'!Q39*100</f>
        <v>91.84467218175084</v>
      </c>
      <c r="S39" s="13">
        <v>66.7</v>
      </c>
      <c r="T39" s="40">
        <f>S39-'25.12.15'!S39</f>
        <v>-33.3</v>
      </c>
      <c r="U39" s="21"/>
      <c r="V39" s="40"/>
      <c r="W39" s="21"/>
      <c r="X39" s="40"/>
      <c r="Y39" s="13"/>
      <c r="Z39" s="40"/>
      <c r="AA39" s="4"/>
      <c r="AB39" s="7"/>
      <c r="AC39" s="4"/>
      <c r="AD39" s="7"/>
      <c r="AE39" s="4"/>
      <c r="AF39" s="7"/>
    </row>
    <row r="40" spans="1:32" ht="15.75">
      <c r="A40" s="2">
        <v>35</v>
      </c>
      <c r="B40" s="9" t="s">
        <v>48</v>
      </c>
      <c r="C40" s="13">
        <v>79.9</v>
      </c>
      <c r="D40" s="39">
        <f>C40/'25.12.15'!C40*100</f>
        <v>110.35911602209944</v>
      </c>
      <c r="E40" s="13">
        <v>112.4</v>
      </c>
      <c r="F40" s="40">
        <f>E40/'25.12.15'!E40*100</f>
        <v>86.3618901267768</v>
      </c>
      <c r="G40" s="13">
        <v>100</v>
      </c>
      <c r="H40" s="40">
        <f>G40-'25.12.15'!G40</f>
        <v>0</v>
      </c>
      <c r="I40" s="13">
        <v>59.99</v>
      </c>
      <c r="J40" s="39">
        <f>I40/'25.12.15'!I40*100</f>
        <v>96.13782051282051</v>
      </c>
      <c r="K40" s="13">
        <v>204.99</v>
      </c>
      <c r="L40" s="40">
        <f>K40/'25.12.15'!K40*100</f>
        <v>172.26050420168067</v>
      </c>
      <c r="M40" s="13">
        <v>100</v>
      </c>
      <c r="N40" s="40">
        <f>M40-'25.12.15'!M40</f>
        <v>0</v>
      </c>
      <c r="O40" s="13">
        <v>76.96666666666667</v>
      </c>
      <c r="P40" s="39">
        <f>O40/'25.12.15'!O40*100</f>
        <v>100.87374399301005</v>
      </c>
      <c r="Q40" s="13">
        <v>101.63333333333333</v>
      </c>
      <c r="R40" s="40">
        <f>Q40/'25.12.15'!Q40*100</f>
        <v>98.3865763149403</v>
      </c>
      <c r="S40" s="13">
        <v>100</v>
      </c>
      <c r="T40" s="40">
        <f>S40-'25.12.15'!S40</f>
        <v>0</v>
      </c>
      <c r="U40" s="21"/>
      <c r="V40" s="40"/>
      <c r="W40" s="21"/>
      <c r="X40" s="40"/>
      <c r="Y40" s="13"/>
      <c r="Z40" s="40"/>
      <c r="AA40" s="4"/>
      <c r="AB40" s="7"/>
      <c r="AC40" s="4"/>
      <c r="AD40" s="7"/>
      <c r="AE40" s="4"/>
      <c r="AF40" s="7"/>
    </row>
    <row r="41" spans="1:32" ht="15.75">
      <c r="A41" s="2">
        <v>36</v>
      </c>
      <c r="B41" s="9" t="s">
        <v>49</v>
      </c>
      <c r="C41" s="13">
        <v>56.4</v>
      </c>
      <c r="D41" s="39">
        <f>C41/'25.12.15'!C41*100</f>
        <v>93.3774834437086</v>
      </c>
      <c r="E41" s="13">
        <v>56.4</v>
      </c>
      <c r="F41" s="40">
        <f>E41/'25.12.15'!E41*100</f>
        <v>93.3774834437086</v>
      </c>
      <c r="G41" s="13">
        <v>100</v>
      </c>
      <c r="H41" s="40">
        <f>G41-'25.12.15'!G41</f>
        <v>0</v>
      </c>
      <c r="I41" s="13">
        <v>71.99</v>
      </c>
      <c r="J41" s="39">
        <f>I41/'25.12.15'!I41*100</f>
        <v>102.98998569384834</v>
      </c>
      <c r="K41" s="13">
        <v>71.99</v>
      </c>
      <c r="L41" s="40">
        <f>K41/'25.12.15'!K41*100</f>
        <v>102.98998569384834</v>
      </c>
      <c r="M41" s="13">
        <v>100</v>
      </c>
      <c r="N41" s="40">
        <f>M41-'25.12.15'!M41</f>
        <v>0</v>
      </c>
      <c r="O41" s="13">
        <v>67.3</v>
      </c>
      <c r="P41" s="39">
        <f>O41/'25.12.15'!O41*100</f>
        <v>92.25496915695682</v>
      </c>
      <c r="Q41" s="13">
        <v>67.3</v>
      </c>
      <c r="R41" s="40">
        <f>Q41/'25.12.15'!Q41*100</f>
        <v>92.25496915695682</v>
      </c>
      <c r="S41" s="13">
        <v>100</v>
      </c>
      <c r="T41" s="40">
        <f>S41-'25.12.15'!S41</f>
        <v>33.400000000000006</v>
      </c>
      <c r="U41" s="21"/>
      <c r="V41" s="40"/>
      <c r="W41" s="21"/>
      <c r="X41" s="40"/>
      <c r="Y41" s="13"/>
      <c r="Z41" s="40"/>
      <c r="AA41" s="4"/>
      <c r="AB41" s="7"/>
      <c r="AC41" s="4"/>
      <c r="AD41" s="7"/>
      <c r="AE41" s="4"/>
      <c r="AF41" s="7"/>
    </row>
    <row r="42" spans="1:32" ht="15.75">
      <c r="A42" s="2">
        <v>37</v>
      </c>
      <c r="B42" s="9" t="s">
        <v>50</v>
      </c>
      <c r="C42" s="13">
        <v>114.95</v>
      </c>
      <c r="D42" s="39">
        <f>C42/'25.12.15'!C42*100</f>
        <v>71.88868042526579</v>
      </c>
      <c r="E42" s="13">
        <v>114.95</v>
      </c>
      <c r="F42" s="40">
        <f>E42/'25.12.15'!E42*100</f>
        <v>65.72327044025157</v>
      </c>
      <c r="G42" s="13">
        <v>100</v>
      </c>
      <c r="H42" s="40">
        <f>G42-'25.12.15'!G42</f>
        <v>0</v>
      </c>
      <c r="I42" s="13">
        <v>179.99</v>
      </c>
      <c r="J42" s="39">
        <f>I42/'25.12.15'!I42*100</f>
        <v>72.285140562249</v>
      </c>
      <c r="K42" s="13">
        <v>409.99</v>
      </c>
      <c r="L42" s="40">
        <f>K42/'25.12.15'!K42*100</f>
        <v>111.10840108401084</v>
      </c>
      <c r="M42" s="13">
        <v>100</v>
      </c>
      <c r="N42" s="40">
        <f>M42-'25.12.15'!M42</f>
        <v>0</v>
      </c>
      <c r="O42" s="13">
        <v>141.95</v>
      </c>
      <c r="P42" s="39">
        <f>O42/'25.12.15'!O42*100</f>
        <v>74.72363572556588</v>
      </c>
      <c r="Q42" s="13">
        <v>171.95</v>
      </c>
      <c r="R42" s="40">
        <f>Q42/'25.12.15'!Q42*100</f>
        <v>81.89395142086045</v>
      </c>
      <c r="S42" s="13">
        <v>66.7</v>
      </c>
      <c r="T42" s="40">
        <f>S42-'25.12.15'!S42</f>
        <v>-33.3</v>
      </c>
      <c r="U42" s="21"/>
      <c r="V42" s="40"/>
      <c r="W42" s="21"/>
      <c r="X42" s="40"/>
      <c r="Y42" s="13"/>
      <c r="Z42" s="40"/>
      <c r="AA42" s="4"/>
      <c r="AB42" s="7"/>
      <c r="AC42" s="4"/>
      <c r="AD42" s="7"/>
      <c r="AE42" s="4"/>
      <c r="AF42" s="7"/>
    </row>
    <row r="43" spans="1:32" ht="15.75">
      <c r="A43" s="2">
        <v>38</v>
      </c>
      <c r="B43" s="9" t="s">
        <v>51</v>
      </c>
      <c r="C43" s="13">
        <v>64.9</v>
      </c>
      <c r="D43" s="39">
        <f>C43/'25.12.15'!C43*100</f>
        <v>77.17003567181926</v>
      </c>
      <c r="E43" s="13">
        <v>89.9</v>
      </c>
      <c r="F43" s="40">
        <f>E43/'25.12.15'!E43*100</f>
        <v>82.40146654445464</v>
      </c>
      <c r="G43" s="13">
        <v>100</v>
      </c>
      <c r="H43" s="40">
        <f>G43-'25.12.15'!G43</f>
        <v>0</v>
      </c>
      <c r="I43" s="13">
        <v>49.99</v>
      </c>
      <c r="J43" s="39">
        <f>I43/'25.12.15'!I43*100</f>
        <v>50.04004004004003</v>
      </c>
      <c r="K43" s="13">
        <v>139.99</v>
      </c>
      <c r="L43" s="40">
        <f>K43/'25.12.15'!K43*100</f>
        <v>140.13013013013014</v>
      </c>
      <c r="M43" s="13">
        <v>100</v>
      </c>
      <c r="N43" s="40">
        <f>M43-'25.12.15'!M43</f>
        <v>0</v>
      </c>
      <c r="O43" s="13">
        <v>94.95</v>
      </c>
      <c r="P43" s="39">
        <f>O43/'25.12.15'!O43*100</f>
        <v>80.26204564666104</v>
      </c>
      <c r="Q43" s="13">
        <v>94.95</v>
      </c>
      <c r="R43" s="40">
        <f>Q43/'25.12.15'!Q43*100</f>
        <v>80.26204564666104</v>
      </c>
      <c r="S43" s="13">
        <v>66.7</v>
      </c>
      <c r="T43" s="40">
        <f>S43-'25.12.15'!S43</f>
        <v>-33.3</v>
      </c>
      <c r="U43" s="21"/>
      <c r="V43" s="40"/>
      <c r="W43" s="21"/>
      <c r="X43" s="40"/>
      <c r="Y43" s="13"/>
      <c r="Z43" s="40"/>
      <c r="AA43" s="4"/>
      <c r="AB43" s="7"/>
      <c r="AC43" s="4"/>
      <c r="AD43" s="7"/>
      <c r="AE43" s="4"/>
      <c r="AF43" s="7"/>
    </row>
    <row r="44" spans="1:32" ht="15.75">
      <c r="A44" s="2">
        <v>39</v>
      </c>
      <c r="B44" s="9" t="s">
        <v>52</v>
      </c>
      <c r="C44" s="13">
        <v>74.4</v>
      </c>
      <c r="D44" s="39">
        <f>C44/'25.12.15'!C44*100</f>
        <v>76.38603696098562</v>
      </c>
      <c r="E44" s="13">
        <v>94.9</v>
      </c>
      <c r="F44" s="40">
        <f>E44/'25.12.15'!E44*100</f>
        <v>97.43326488706366</v>
      </c>
      <c r="G44" s="13">
        <v>100</v>
      </c>
      <c r="H44" s="40">
        <f>G44-'25.12.15'!G44</f>
        <v>0</v>
      </c>
      <c r="I44" s="13">
        <v>79.99</v>
      </c>
      <c r="J44" s="39">
        <f>I44/'25.12.15'!I44*100</f>
        <v>114.43490701001429</v>
      </c>
      <c r="K44" s="13">
        <v>118.99</v>
      </c>
      <c r="L44" s="40">
        <f>K44/'25.12.15'!K44*100</f>
        <v>119.1091091091091</v>
      </c>
      <c r="M44" s="13">
        <v>100</v>
      </c>
      <c r="N44" s="40">
        <f>M44-'25.12.15'!M44</f>
        <v>0</v>
      </c>
      <c r="O44" s="13">
        <v>94.96666666666665</v>
      </c>
      <c r="P44" s="39">
        <f>O44/'25.12.15'!O44*100</f>
        <v>68.17420435510888</v>
      </c>
      <c r="Q44" s="13">
        <v>105.63333333333333</v>
      </c>
      <c r="R44" s="40">
        <f>Q44/'25.12.15'!Q44*100</f>
        <v>75.831538645609</v>
      </c>
      <c r="S44" s="13">
        <v>100</v>
      </c>
      <c r="T44" s="40">
        <f>S44-'25.12.15'!S44</f>
        <v>0</v>
      </c>
      <c r="U44" s="21"/>
      <c r="V44" s="40"/>
      <c r="W44" s="21"/>
      <c r="X44" s="40"/>
      <c r="Y44" s="13"/>
      <c r="Z44" s="40"/>
      <c r="AA44" s="4"/>
      <c r="AB44" s="7"/>
      <c r="AC44" s="4"/>
      <c r="AD44" s="7"/>
      <c r="AE44" s="4"/>
      <c r="AF44" s="7"/>
    </row>
    <row r="45" spans="1:32" ht="15.75">
      <c r="A45" s="2">
        <v>40</v>
      </c>
      <c r="B45" s="9" t="s">
        <v>53</v>
      </c>
      <c r="C45" s="13">
        <v>58.4</v>
      </c>
      <c r="D45" s="39">
        <f>C45/'25.12.15'!C45*100</f>
        <v>105.60578661844484</v>
      </c>
      <c r="E45" s="13">
        <v>68.9</v>
      </c>
      <c r="F45" s="40">
        <f>E45/'25.12.15'!E45*100</f>
        <v>106.90457719162141</v>
      </c>
      <c r="G45" s="13">
        <v>100</v>
      </c>
      <c r="H45" s="40">
        <f>G45-'25.12.15'!G45</f>
        <v>0</v>
      </c>
      <c r="I45" s="13">
        <v>54.99</v>
      </c>
      <c r="J45" s="39">
        <f>I45/'25.12.15'!I45*100</f>
        <v>93.3616298811545</v>
      </c>
      <c r="K45" s="13">
        <v>78.49</v>
      </c>
      <c r="L45" s="40">
        <f>K45/'25.12.15'!K45*100</f>
        <v>112.28898426323317</v>
      </c>
      <c r="M45" s="13">
        <v>100</v>
      </c>
      <c r="N45" s="40">
        <f>M45-'25.12.15'!M45</f>
        <v>0</v>
      </c>
      <c r="O45" s="13">
        <v>68.46666666666667</v>
      </c>
      <c r="P45" s="39">
        <f>O45/'25.12.15'!O45*100</f>
        <v>97.62357414448668</v>
      </c>
      <c r="Q45" s="13">
        <v>68.46666666666667</v>
      </c>
      <c r="R45" s="40">
        <f>Q45/'25.12.15'!Q45*100</f>
        <v>94.91682070240294</v>
      </c>
      <c r="S45" s="13">
        <v>100</v>
      </c>
      <c r="T45" s="40">
        <f>S45-'25.12.15'!S45</f>
        <v>0</v>
      </c>
      <c r="U45" s="21"/>
      <c r="V45" s="40"/>
      <c r="W45" s="21"/>
      <c r="X45" s="40"/>
      <c r="Y45" s="13"/>
      <c r="Z45" s="40"/>
      <c r="AA45" s="4"/>
      <c r="AB45" s="7"/>
      <c r="AC45" s="4"/>
      <c r="AD45" s="7"/>
      <c r="AE45" s="4"/>
      <c r="AF45" s="7"/>
    </row>
    <row r="47" spans="2:20" ht="14.25">
      <c r="B47" s="34" t="s">
        <v>56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6"/>
      <c r="P47" s="36"/>
      <c r="Q47" s="36"/>
      <c r="R47" s="36"/>
      <c r="S47" s="36"/>
      <c r="T47" s="36"/>
    </row>
    <row r="48" spans="2:20" ht="14.25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 s="36"/>
      <c r="P48" s="36"/>
      <c r="Q48" s="36"/>
      <c r="R48" s="36"/>
      <c r="S48" s="36"/>
      <c r="T48" s="36"/>
    </row>
    <row r="49" spans="2:32" ht="15.75">
      <c r="B49" s="10" t="s">
        <v>55</v>
      </c>
      <c r="AE49" s="30"/>
      <c r="AF49" s="30"/>
    </row>
  </sheetData>
  <sheetProtection/>
  <mergeCells count="21">
    <mergeCell ref="Y4:Z4"/>
    <mergeCell ref="AA4:AD4"/>
    <mergeCell ref="AE4:AF4"/>
    <mergeCell ref="B47:T48"/>
    <mergeCell ref="AE49:AF49"/>
    <mergeCell ref="G4:H4"/>
    <mergeCell ref="I4:L4"/>
    <mergeCell ref="M4:N4"/>
    <mergeCell ref="O4:R4"/>
    <mergeCell ref="S4:T4"/>
    <mergeCell ref="U4:X4"/>
    <mergeCell ref="AC1:AF1"/>
    <mergeCell ref="A2:AF2"/>
    <mergeCell ref="A3:A5"/>
    <mergeCell ref="B3:B5"/>
    <mergeCell ref="C3:H3"/>
    <mergeCell ref="I3:N3"/>
    <mergeCell ref="O3:T3"/>
    <mergeCell ref="U3:Z3"/>
    <mergeCell ref="AA3:AF3"/>
    <mergeCell ref="C4:F4"/>
  </mergeCells>
  <printOptions/>
  <pageMargins left="0.25" right="0.25" top="0.75" bottom="0.75" header="0.3" footer="0.3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9"/>
  <sheetViews>
    <sheetView view="pageBreakPreview" zoomScaleNormal="85" zoomScaleSheetLayoutView="100" zoomScalePageLayoutView="0" workbookViewId="0" topLeftCell="A1">
      <selection activeCell="A2" sqref="A2:AF45"/>
    </sheetView>
  </sheetViews>
  <sheetFormatPr defaultColWidth="11.00390625" defaultRowHeight="15"/>
  <cols>
    <col min="1" max="1" width="6.28125" style="1" customWidth="1"/>
    <col min="2" max="2" width="53.57421875" style="1" customWidth="1"/>
    <col min="3" max="3" width="6.421875" style="1" customWidth="1"/>
    <col min="4" max="4" width="9.00390625" style="1" customWidth="1"/>
    <col min="5" max="5" width="7.00390625" style="1" customWidth="1"/>
    <col min="6" max="6" width="8.28125" style="1" customWidth="1"/>
    <col min="7" max="7" width="8.421875" style="1" customWidth="1"/>
    <col min="8" max="8" width="9.00390625" style="1" customWidth="1"/>
    <col min="9" max="9" width="6.28125" style="19" customWidth="1"/>
    <col min="10" max="10" width="9.00390625" style="1" customWidth="1"/>
    <col min="11" max="11" width="6.7109375" style="19" customWidth="1"/>
    <col min="12" max="12" width="9.00390625" style="1" customWidth="1"/>
    <col min="13" max="13" width="8.421875" style="19" customWidth="1"/>
    <col min="14" max="14" width="9.57421875" style="1" customWidth="1"/>
    <col min="15" max="15" width="6.421875" style="19" bestFit="1" customWidth="1"/>
    <col min="16" max="16" width="9.00390625" style="1" bestFit="1" customWidth="1"/>
    <col min="17" max="17" width="7.00390625" style="19" customWidth="1"/>
    <col min="18" max="18" width="9.00390625" style="1" bestFit="1" customWidth="1"/>
    <col min="19" max="19" width="8.421875" style="19" bestFit="1" customWidth="1"/>
    <col min="20" max="20" width="9.57421875" style="1" bestFit="1" customWidth="1"/>
    <col min="21" max="21" width="6.421875" style="19" bestFit="1" customWidth="1"/>
    <col min="22" max="22" width="9.00390625" style="1" bestFit="1" customWidth="1"/>
    <col min="23" max="23" width="6.7109375" style="19" customWidth="1"/>
    <col min="24" max="24" width="9.00390625" style="1" bestFit="1" customWidth="1"/>
    <col min="25" max="25" width="8.421875" style="1" bestFit="1" customWidth="1"/>
    <col min="26" max="26" width="9.57421875" style="1" bestFit="1" customWidth="1"/>
    <col min="27" max="27" width="5.7109375" style="1" hidden="1" customWidth="1"/>
    <col min="28" max="28" width="9.00390625" style="1" hidden="1" customWidth="1"/>
    <col min="29" max="29" width="6.7109375" style="1" hidden="1" customWidth="1"/>
    <col min="30" max="30" width="9.00390625" style="1" hidden="1" customWidth="1"/>
    <col min="31" max="31" width="8.421875" style="1" hidden="1" customWidth="1"/>
    <col min="32" max="32" width="9.57421875" style="1" hidden="1" customWidth="1"/>
    <col min="33" max="33" width="12.28125" style="1" customWidth="1"/>
    <col min="34" max="16384" width="11.00390625" style="1" customWidth="1"/>
  </cols>
  <sheetData>
    <row r="1" spans="29:32" ht="14.25">
      <c r="AC1" s="31" t="s">
        <v>13</v>
      </c>
      <c r="AD1" s="31"/>
      <c r="AE1" s="31"/>
      <c r="AF1" s="31"/>
    </row>
    <row r="2" spans="1:32" ht="22.5" customHeight="1">
      <c r="A2" s="32" t="s">
        <v>58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</row>
    <row r="3" spans="1:36" ht="45" customHeight="1">
      <c r="A3" s="29" t="s">
        <v>2</v>
      </c>
      <c r="B3" s="33" t="s">
        <v>3</v>
      </c>
      <c r="C3" s="29" t="s">
        <v>4</v>
      </c>
      <c r="D3" s="29"/>
      <c r="E3" s="29"/>
      <c r="F3" s="29"/>
      <c r="G3" s="29"/>
      <c r="H3" s="29"/>
      <c r="I3" s="37" t="s">
        <v>5</v>
      </c>
      <c r="J3" s="37"/>
      <c r="K3" s="37"/>
      <c r="L3" s="37"/>
      <c r="M3" s="37"/>
      <c r="N3" s="37"/>
      <c r="O3" s="37" t="s">
        <v>6</v>
      </c>
      <c r="P3" s="37"/>
      <c r="Q3" s="37"/>
      <c r="R3" s="37"/>
      <c r="S3" s="37"/>
      <c r="T3" s="37"/>
      <c r="U3" s="37" t="s">
        <v>12</v>
      </c>
      <c r="V3" s="37"/>
      <c r="W3" s="37"/>
      <c r="X3" s="37"/>
      <c r="Y3" s="37"/>
      <c r="Z3" s="37"/>
      <c r="AA3" s="29" t="s">
        <v>7</v>
      </c>
      <c r="AB3" s="29"/>
      <c r="AC3" s="29"/>
      <c r="AD3" s="29"/>
      <c r="AE3" s="29"/>
      <c r="AF3" s="29"/>
      <c r="AG3" s="3"/>
      <c r="AH3" s="3"/>
      <c r="AI3" s="3"/>
      <c r="AJ3" s="3"/>
    </row>
    <row r="4" spans="1:36" ht="42.75" customHeight="1">
      <c r="A4" s="29"/>
      <c r="B4" s="33"/>
      <c r="C4" s="29" t="s">
        <v>8</v>
      </c>
      <c r="D4" s="29"/>
      <c r="E4" s="29"/>
      <c r="F4" s="29"/>
      <c r="G4" s="29" t="s">
        <v>54</v>
      </c>
      <c r="H4" s="29"/>
      <c r="I4" s="29" t="s">
        <v>8</v>
      </c>
      <c r="J4" s="29"/>
      <c r="K4" s="29"/>
      <c r="L4" s="29"/>
      <c r="M4" s="29" t="s">
        <v>54</v>
      </c>
      <c r="N4" s="29"/>
      <c r="O4" s="29" t="s">
        <v>8</v>
      </c>
      <c r="P4" s="29"/>
      <c r="Q4" s="29"/>
      <c r="R4" s="29"/>
      <c r="S4" s="29" t="s">
        <v>54</v>
      </c>
      <c r="T4" s="29"/>
      <c r="U4" s="29" t="s">
        <v>8</v>
      </c>
      <c r="V4" s="29"/>
      <c r="W4" s="29"/>
      <c r="X4" s="29"/>
      <c r="Y4" s="29" t="s">
        <v>54</v>
      </c>
      <c r="Z4" s="29"/>
      <c r="AA4" s="29" t="s">
        <v>8</v>
      </c>
      <c r="AB4" s="29"/>
      <c r="AC4" s="29"/>
      <c r="AD4" s="29"/>
      <c r="AE4" s="29" t="s">
        <v>54</v>
      </c>
      <c r="AF4" s="29"/>
      <c r="AG4" s="3"/>
      <c r="AH4" s="3"/>
      <c r="AI4" s="3"/>
      <c r="AJ4" s="3"/>
    </row>
    <row r="5" spans="1:36" ht="63">
      <c r="A5" s="29"/>
      <c r="B5" s="33"/>
      <c r="C5" s="8" t="s">
        <v>0</v>
      </c>
      <c r="D5" s="6" t="s">
        <v>9</v>
      </c>
      <c r="E5" s="8" t="s">
        <v>1</v>
      </c>
      <c r="F5" s="6" t="s">
        <v>9</v>
      </c>
      <c r="G5" s="5" t="s">
        <v>10</v>
      </c>
      <c r="H5" s="6" t="s">
        <v>11</v>
      </c>
      <c r="I5" s="18" t="s">
        <v>0</v>
      </c>
      <c r="J5" s="6" t="s">
        <v>9</v>
      </c>
      <c r="K5" s="18" t="s">
        <v>1</v>
      </c>
      <c r="L5" s="6" t="s">
        <v>9</v>
      </c>
      <c r="M5" s="22" t="s">
        <v>10</v>
      </c>
      <c r="N5" s="6" t="s">
        <v>11</v>
      </c>
      <c r="O5" s="18" t="s">
        <v>0</v>
      </c>
      <c r="P5" s="6" t="s">
        <v>9</v>
      </c>
      <c r="Q5" s="18" t="s">
        <v>1</v>
      </c>
      <c r="R5" s="6" t="s">
        <v>9</v>
      </c>
      <c r="S5" s="22" t="s">
        <v>10</v>
      </c>
      <c r="T5" s="6" t="s">
        <v>11</v>
      </c>
      <c r="U5" s="18" t="s">
        <v>0</v>
      </c>
      <c r="V5" s="6" t="s">
        <v>9</v>
      </c>
      <c r="W5" s="18" t="s">
        <v>1</v>
      </c>
      <c r="X5" s="6" t="s">
        <v>9</v>
      </c>
      <c r="Y5" s="5" t="s">
        <v>10</v>
      </c>
      <c r="Z5" s="6" t="s">
        <v>11</v>
      </c>
      <c r="AA5" s="8" t="s">
        <v>0</v>
      </c>
      <c r="AB5" s="6" t="s">
        <v>9</v>
      </c>
      <c r="AC5" s="8" t="s">
        <v>1</v>
      </c>
      <c r="AD5" s="6" t="s">
        <v>9</v>
      </c>
      <c r="AE5" s="5" t="s">
        <v>10</v>
      </c>
      <c r="AF5" s="6" t="s">
        <v>11</v>
      </c>
      <c r="AG5" s="3"/>
      <c r="AH5" s="3"/>
      <c r="AI5" s="3"/>
      <c r="AJ5" s="3"/>
    </row>
    <row r="6" spans="1:32" ht="15.75">
      <c r="A6" s="2">
        <v>1</v>
      </c>
      <c r="B6" s="9" t="s">
        <v>14</v>
      </c>
      <c r="C6" s="4">
        <v>29.7</v>
      </c>
      <c r="D6" s="15">
        <f>C6/'30.12.14'!C6*100</f>
        <v>105.31914893617021</v>
      </c>
      <c r="E6" s="4">
        <v>41.95</v>
      </c>
      <c r="F6" s="7">
        <f>E6/'30.12.14'!E6*100</f>
        <v>100</v>
      </c>
      <c r="G6" s="4">
        <v>100</v>
      </c>
      <c r="H6" s="7">
        <f>G6-'30.12.14'!G6</f>
        <v>0</v>
      </c>
      <c r="I6" s="20">
        <v>32.4</v>
      </c>
      <c r="J6" s="15">
        <f>I6/'30.12.14'!I6*100</f>
        <v>116.12903225806453</v>
      </c>
      <c r="K6" s="20">
        <v>48.9</v>
      </c>
      <c r="L6" s="7">
        <f>K6/'30.12.14'!K6*100</f>
        <v>110.13513513513513</v>
      </c>
      <c r="M6" s="23">
        <v>100</v>
      </c>
      <c r="N6" s="7">
        <f>M6-'30.12.14'!M6</f>
        <v>0</v>
      </c>
      <c r="O6" s="17">
        <v>32.63333333333333</v>
      </c>
      <c r="P6" s="7">
        <f>O6/'30.12.14'!O6*100</f>
        <v>105.83783783783784</v>
      </c>
      <c r="Q6" s="23">
        <v>55.13333333333333</v>
      </c>
      <c r="R6" s="7">
        <f>Q6/'30.12.14'!Q6*100</f>
        <v>145.21510096575943</v>
      </c>
      <c r="S6" s="23">
        <v>100</v>
      </c>
      <c r="T6" s="7">
        <f>S6-'30.12.14'!S6</f>
        <v>0</v>
      </c>
      <c r="U6" s="23"/>
      <c r="V6" s="7"/>
      <c r="W6" s="23"/>
      <c r="X6" s="7"/>
      <c r="Y6" s="4"/>
      <c r="Z6" s="7"/>
      <c r="AA6" s="4"/>
      <c r="AB6" s="7"/>
      <c r="AC6" s="4"/>
      <c r="AD6" s="7"/>
      <c r="AE6" s="4"/>
      <c r="AF6" s="7"/>
    </row>
    <row r="7" spans="1:32" ht="15.75">
      <c r="A7" s="2">
        <v>2</v>
      </c>
      <c r="B7" s="9" t="s">
        <v>15</v>
      </c>
      <c r="C7" s="4">
        <v>51.4</v>
      </c>
      <c r="D7" s="15">
        <f>C7/'30.12.14'!C7*100</f>
        <v>99.6124031007752</v>
      </c>
      <c r="E7" s="4">
        <v>76.35</v>
      </c>
      <c r="F7" s="7">
        <f>E7/'30.12.14'!E7*100</f>
        <v>129.73661852166524</v>
      </c>
      <c r="G7" s="4">
        <v>100</v>
      </c>
      <c r="H7" s="7">
        <f>G7-'30.12.14'!G7</f>
        <v>0</v>
      </c>
      <c r="I7" s="20">
        <v>59.255</v>
      </c>
      <c r="J7" s="15">
        <f>I7/'30.12.14'!I7*100</f>
        <v>118.79510825982358</v>
      </c>
      <c r="K7" s="20">
        <v>126.755</v>
      </c>
      <c r="L7" s="7">
        <f>K7/'30.12.14'!K7*100</f>
        <v>148.42505854800936</v>
      </c>
      <c r="M7" s="23">
        <v>100</v>
      </c>
      <c r="N7" s="7">
        <f>M7-'30.12.14'!M7</f>
        <v>0</v>
      </c>
      <c r="O7" s="17">
        <v>64.96666666666667</v>
      </c>
      <c r="P7" s="7">
        <f>O7/'30.12.14'!O7*100</f>
        <v>125.82311168495804</v>
      </c>
      <c r="Q7" s="23">
        <v>77.46666666666667</v>
      </c>
      <c r="R7" s="7">
        <f>Q7/'30.12.14'!Q7*100</f>
        <v>136.78634490876988</v>
      </c>
      <c r="S7" s="23">
        <v>100</v>
      </c>
      <c r="T7" s="7">
        <f>S7-'30.12.14'!S7</f>
        <v>0</v>
      </c>
      <c r="U7" s="23"/>
      <c r="V7" s="7"/>
      <c r="W7" s="23"/>
      <c r="X7" s="7"/>
      <c r="Y7" s="4"/>
      <c r="Z7" s="7"/>
      <c r="AA7" s="4"/>
      <c r="AB7" s="7"/>
      <c r="AC7" s="4"/>
      <c r="AD7" s="7"/>
      <c r="AE7" s="4"/>
      <c r="AF7" s="7"/>
    </row>
    <row r="8" spans="1:32" ht="15.75">
      <c r="A8" s="2">
        <v>3</v>
      </c>
      <c r="B8" s="9" t="s">
        <v>16</v>
      </c>
      <c r="C8" s="4">
        <v>75.05</v>
      </c>
      <c r="D8" s="15">
        <f>C8/'30.12.14'!C8*100</f>
        <v>97.27802981205443</v>
      </c>
      <c r="E8" s="4">
        <v>88.80000000000001</v>
      </c>
      <c r="F8" s="7">
        <f>E8/'30.12.14'!E8*100</f>
        <v>101.25427594070698</v>
      </c>
      <c r="G8" s="4">
        <v>100</v>
      </c>
      <c r="H8" s="7">
        <f>G8-'30.12.14'!G8</f>
        <v>0</v>
      </c>
      <c r="I8" s="20">
        <v>62.38</v>
      </c>
      <c r="J8" s="15">
        <f>I8/'30.12.14'!I8*100</f>
        <v>90.8931953955996</v>
      </c>
      <c r="K8" s="20">
        <v>116.75</v>
      </c>
      <c r="L8" s="7">
        <f>K8/'30.12.14'!K8*100</f>
        <v>93.02788844621513</v>
      </c>
      <c r="M8" s="23">
        <v>100</v>
      </c>
      <c r="N8" s="7">
        <f>M8-'30.12.14'!M8</f>
        <v>0</v>
      </c>
      <c r="O8" s="17">
        <v>70.8</v>
      </c>
      <c r="P8" s="7">
        <f>O8/'30.12.14'!O8*100</f>
        <v>119.05829596412556</v>
      </c>
      <c r="Q8" s="23">
        <v>80.46666666666667</v>
      </c>
      <c r="R8" s="7">
        <f>Q8/'30.12.14'!Q8*100</f>
        <v>125.46777546777545</v>
      </c>
      <c r="S8" s="23">
        <v>100</v>
      </c>
      <c r="T8" s="7">
        <f>S8-'30.12.14'!S8</f>
        <v>0</v>
      </c>
      <c r="U8" s="23"/>
      <c r="V8" s="7"/>
      <c r="W8" s="23"/>
      <c r="X8" s="7"/>
      <c r="Y8" s="4"/>
      <c r="Z8" s="7"/>
      <c r="AA8" s="4"/>
      <c r="AB8" s="7"/>
      <c r="AC8" s="4"/>
      <c r="AD8" s="7"/>
      <c r="AE8" s="4"/>
      <c r="AF8" s="7"/>
    </row>
    <row r="9" spans="1:32" ht="15.75">
      <c r="A9" s="2">
        <v>4</v>
      </c>
      <c r="B9" s="9" t="s">
        <v>17</v>
      </c>
      <c r="C9" s="4">
        <v>23.099999999999998</v>
      </c>
      <c r="D9" s="15">
        <f>C9/'30.12.14'!C9*100</f>
        <v>92.95774647887323</v>
      </c>
      <c r="E9" s="4">
        <v>187.65</v>
      </c>
      <c r="F9" s="7">
        <f>E9/'30.12.14'!E9*100</f>
        <v>119.02949571836345</v>
      </c>
      <c r="G9" s="4">
        <v>100</v>
      </c>
      <c r="H9" s="7">
        <f>G9-'30.12.14'!G9</f>
        <v>0</v>
      </c>
      <c r="I9" s="20">
        <v>40.375</v>
      </c>
      <c r="J9" s="15">
        <f>I9/'30.12.14'!I9*100</f>
        <v>101.57232704402517</v>
      </c>
      <c r="K9" s="20">
        <v>119.75</v>
      </c>
      <c r="L9" s="7">
        <f>K9/'30.12.14'!K9*100</f>
        <v>120.0501253132832</v>
      </c>
      <c r="M9" s="23">
        <v>100</v>
      </c>
      <c r="N9" s="7">
        <f>M9-'30.12.14'!M9</f>
        <v>0</v>
      </c>
      <c r="O9" s="17">
        <v>38.300000000000004</v>
      </c>
      <c r="P9" s="7">
        <f>O9/'30.12.14'!O9*100</f>
        <v>100.00000000000003</v>
      </c>
      <c r="Q9" s="23">
        <v>97.3</v>
      </c>
      <c r="R9" s="7">
        <f>Q9/'30.12.14'!Q9*100</f>
        <v>81.9943820224719</v>
      </c>
      <c r="S9" s="23">
        <v>100</v>
      </c>
      <c r="T9" s="7">
        <f>S9-'30.12.14'!S9</f>
        <v>0</v>
      </c>
      <c r="U9" s="23"/>
      <c r="V9" s="7"/>
      <c r="W9" s="23"/>
      <c r="X9" s="7"/>
      <c r="Y9" s="4"/>
      <c r="Z9" s="7"/>
      <c r="AA9" s="4"/>
      <c r="AB9" s="7"/>
      <c r="AC9" s="4"/>
      <c r="AD9" s="7"/>
      <c r="AE9" s="4"/>
      <c r="AF9" s="7"/>
    </row>
    <row r="10" spans="1:32" ht="15.75">
      <c r="A10" s="2">
        <v>5</v>
      </c>
      <c r="B10" s="9" t="s">
        <v>18</v>
      </c>
      <c r="C10" s="4">
        <v>64.05</v>
      </c>
      <c r="D10" s="15">
        <f>C10/'30.12.14'!C10*100</f>
        <v>117.84728610855566</v>
      </c>
      <c r="E10" s="4">
        <v>88.95</v>
      </c>
      <c r="F10" s="7">
        <f>E10/'30.12.14'!E10*100</f>
        <v>104.7703180212014</v>
      </c>
      <c r="G10" s="4">
        <v>100</v>
      </c>
      <c r="H10" s="7">
        <f>G10-'30.12.14'!G10</f>
        <v>0</v>
      </c>
      <c r="I10" s="20">
        <v>71.56</v>
      </c>
      <c r="J10" s="15">
        <f>I10/'30.12.14'!I10*100</f>
        <v>107.51201923076923</v>
      </c>
      <c r="K10" s="20">
        <v>102.4</v>
      </c>
      <c r="L10" s="7">
        <f>K10/'30.12.14'!K10*100</f>
        <v>113.90433815350389</v>
      </c>
      <c r="M10" s="23">
        <v>100</v>
      </c>
      <c r="N10" s="7">
        <f>M10-'30.12.14'!M10</f>
        <v>0</v>
      </c>
      <c r="O10" s="17">
        <v>60.300000000000004</v>
      </c>
      <c r="P10" s="7">
        <f>O10/'30.12.14'!O10*100</f>
        <v>109.70285021224986</v>
      </c>
      <c r="Q10" s="23">
        <v>85.8</v>
      </c>
      <c r="R10" s="7">
        <f>Q10/'30.12.14'!Q10*100</f>
        <v>108.88324873096447</v>
      </c>
      <c r="S10" s="23">
        <v>100</v>
      </c>
      <c r="T10" s="7">
        <f>S10-'30.12.14'!S10</f>
        <v>0</v>
      </c>
      <c r="U10" s="23"/>
      <c r="V10" s="7"/>
      <c r="W10" s="23"/>
      <c r="X10" s="7"/>
      <c r="Y10" s="4"/>
      <c r="Z10" s="7"/>
      <c r="AA10" s="4"/>
      <c r="AB10" s="7"/>
      <c r="AC10" s="4"/>
      <c r="AD10" s="7"/>
      <c r="AE10" s="4"/>
      <c r="AF10" s="7"/>
    </row>
    <row r="11" spans="1:32" ht="15.75">
      <c r="A11" s="2">
        <v>6</v>
      </c>
      <c r="B11" s="9" t="s">
        <v>19</v>
      </c>
      <c r="C11" s="4">
        <v>49.74</v>
      </c>
      <c r="D11" s="15">
        <f>C11/'30.12.14'!C11*100</f>
        <v>107.66233766233766</v>
      </c>
      <c r="E11" s="4">
        <v>51.900000000000006</v>
      </c>
      <c r="F11" s="7">
        <f>E11/'30.12.14'!E11*100</f>
        <v>112.33766233766234</v>
      </c>
      <c r="G11" s="4">
        <v>100</v>
      </c>
      <c r="H11" s="7">
        <f>G11-'30.12.14'!G11</f>
        <v>0</v>
      </c>
      <c r="I11" s="20">
        <v>50.44</v>
      </c>
      <c r="J11" s="15">
        <f>I11/'30.12.14'!I11*100</f>
        <v>113.86004514672688</v>
      </c>
      <c r="K11" s="20">
        <v>50.44</v>
      </c>
      <c r="L11" s="7">
        <f>K11/'30.12.14'!K11*100</f>
        <v>113.86004514672688</v>
      </c>
      <c r="M11" s="23">
        <v>100</v>
      </c>
      <c r="N11" s="7">
        <f>M11-'30.12.14'!M11</f>
        <v>0</v>
      </c>
      <c r="O11" s="17">
        <v>59.13333333333333</v>
      </c>
      <c r="P11" s="7">
        <f>O11/'30.12.14'!O11*100</f>
        <v>113.79089159717768</v>
      </c>
      <c r="Q11" s="23">
        <v>64.8</v>
      </c>
      <c r="R11" s="7">
        <f>Q11/'30.12.14'!Q11*100</f>
        <v>117.17902350813742</v>
      </c>
      <c r="S11" s="23">
        <v>100</v>
      </c>
      <c r="T11" s="7">
        <f>S11-'30.12.14'!S11</f>
        <v>0</v>
      </c>
      <c r="U11" s="23"/>
      <c r="V11" s="7"/>
      <c r="W11" s="23"/>
      <c r="X11" s="7"/>
      <c r="Y11" s="4"/>
      <c r="Z11" s="7"/>
      <c r="AA11" s="4"/>
      <c r="AB11" s="7"/>
      <c r="AC11" s="4"/>
      <c r="AD11" s="7"/>
      <c r="AE11" s="4"/>
      <c r="AF11" s="7"/>
    </row>
    <row r="12" spans="1:32" ht="15.75">
      <c r="A12" s="2">
        <v>7</v>
      </c>
      <c r="B12" s="9" t="s">
        <v>20</v>
      </c>
      <c r="C12" s="4">
        <v>8.9</v>
      </c>
      <c r="D12" s="15">
        <f>C12/'30.12.14'!C12*100</f>
        <v>100</v>
      </c>
      <c r="E12" s="4">
        <v>11.65</v>
      </c>
      <c r="F12" s="7">
        <f>E12/'30.12.14'!E12*100</f>
        <v>106.88073394495412</v>
      </c>
      <c r="G12" s="4">
        <v>100</v>
      </c>
      <c r="H12" s="7">
        <f>G12-'30.12.14'!G12</f>
        <v>0</v>
      </c>
      <c r="I12" s="20">
        <v>11.9</v>
      </c>
      <c r="J12" s="15">
        <f>I12/'30.12.14'!I12*100</f>
        <v>120.2020202020202</v>
      </c>
      <c r="K12" s="20">
        <v>14.4</v>
      </c>
      <c r="L12" s="7">
        <f>K12/'30.12.14'!K12*100</f>
        <v>100</v>
      </c>
      <c r="M12" s="23">
        <v>100</v>
      </c>
      <c r="N12" s="7">
        <f>M12-'30.12.14'!M12</f>
        <v>0</v>
      </c>
      <c r="O12" s="17">
        <v>15.133333333333333</v>
      </c>
      <c r="P12" s="7">
        <f>O12/'30.12.14'!O12*100</f>
        <v>97.84482758620689</v>
      </c>
      <c r="Q12" s="23">
        <v>23.8</v>
      </c>
      <c r="R12" s="7">
        <f>Q12/'30.12.14'!Q12*100</f>
        <v>101.42045454545455</v>
      </c>
      <c r="S12" s="23">
        <v>100</v>
      </c>
      <c r="T12" s="7">
        <f>S12-'30.12.14'!S12</f>
        <v>0</v>
      </c>
      <c r="U12" s="23"/>
      <c r="V12" s="7"/>
      <c r="W12" s="23"/>
      <c r="X12" s="7"/>
      <c r="Y12" s="4"/>
      <c r="Z12" s="7"/>
      <c r="AA12" s="4"/>
      <c r="AB12" s="7"/>
      <c r="AC12" s="4"/>
      <c r="AD12" s="7"/>
      <c r="AE12" s="4"/>
      <c r="AF12" s="7"/>
    </row>
    <row r="13" spans="1:32" ht="15.75">
      <c r="A13" s="2">
        <v>8</v>
      </c>
      <c r="B13" s="9" t="s">
        <v>21</v>
      </c>
      <c r="C13" s="11">
        <v>512.5</v>
      </c>
      <c r="D13" s="15">
        <f>C13/'30.12.14'!C13*100</f>
        <v>113.97753808517737</v>
      </c>
      <c r="E13" s="12">
        <v>1174.75</v>
      </c>
      <c r="F13" s="7">
        <f>E13/'30.12.14'!E13*100</f>
        <v>100</v>
      </c>
      <c r="G13" s="4">
        <v>100</v>
      </c>
      <c r="H13" s="7">
        <f>G13-'30.12.14'!G13</f>
        <v>0</v>
      </c>
      <c r="I13" s="20">
        <v>219</v>
      </c>
      <c r="J13" s="15">
        <f>I13/'30.12.14'!I13*100</f>
        <v>137.73584905660377</v>
      </c>
      <c r="K13" s="20">
        <v>1337.78</v>
      </c>
      <c r="L13" s="7">
        <f>K13/'30.12.14'!K13*100</f>
        <v>157.24713488098735</v>
      </c>
      <c r="M13" s="23">
        <v>100</v>
      </c>
      <c r="N13" s="7">
        <f>M13-'30.12.14'!M13</f>
        <v>0</v>
      </c>
      <c r="O13" s="17">
        <v>241.29999999999998</v>
      </c>
      <c r="P13" s="7">
        <f>O13/'30.12.14'!O13*100</f>
        <v>143.6594562413177</v>
      </c>
      <c r="Q13" s="23">
        <v>795.9666666666667</v>
      </c>
      <c r="R13" s="7">
        <f>Q13/'30.12.14'!Q13*100</f>
        <v>86.67828233329703</v>
      </c>
      <c r="S13" s="23">
        <v>100</v>
      </c>
      <c r="T13" s="7">
        <f>S13-'30.12.14'!S13</f>
        <v>0</v>
      </c>
      <c r="U13" s="23"/>
      <c r="V13" s="7"/>
      <c r="W13" s="23"/>
      <c r="X13" s="7"/>
      <c r="Y13" s="4"/>
      <c r="Z13" s="7"/>
      <c r="AA13" s="4"/>
      <c r="AB13" s="7"/>
      <c r="AC13" s="4"/>
      <c r="AD13" s="7"/>
      <c r="AE13" s="4"/>
      <c r="AF13" s="7"/>
    </row>
    <row r="14" spans="1:32" ht="15.75">
      <c r="A14" s="2">
        <v>9</v>
      </c>
      <c r="B14" s="9" t="s">
        <v>22</v>
      </c>
      <c r="C14" s="4">
        <v>53.95</v>
      </c>
      <c r="D14" s="15">
        <f>C14/'30.12.14'!C14*100</f>
        <v>110.21450459652706</v>
      </c>
      <c r="E14" s="4">
        <v>86.85</v>
      </c>
      <c r="F14" s="7">
        <f>E14/'30.12.14'!E14*100</f>
        <v>109.3140339836375</v>
      </c>
      <c r="G14" s="4">
        <v>100</v>
      </c>
      <c r="H14" s="7">
        <f>G14-'30.12.14'!G14</f>
        <v>0</v>
      </c>
      <c r="I14" s="20">
        <v>44.9</v>
      </c>
      <c r="J14" s="15">
        <f>I14/'30.12.14'!I14*100</f>
        <v>100</v>
      </c>
      <c r="K14" s="20">
        <v>117.4</v>
      </c>
      <c r="L14" s="7">
        <f>K14/'30.12.14'!K14*100</f>
        <v>110.8593012275732</v>
      </c>
      <c r="M14" s="23">
        <v>100</v>
      </c>
      <c r="N14" s="7">
        <f>M14-'30.12.14'!M14</f>
        <v>0</v>
      </c>
      <c r="O14" s="17">
        <v>55.2</v>
      </c>
      <c r="P14" s="7">
        <f>O14/'30.12.14'!O14*100</f>
        <v>90.56603773584906</v>
      </c>
      <c r="Q14" s="23">
        <v>92.2</v>
      </c>
      <c r="R14" s="7">
        <f>Q14/'30.12.14'!Q14*100</f>
        <v>123.01534356237491</v>
      </c>
      <c r="S14" s="23">
        <v>66.7</v>
      </c>
      <c r="T14" s="7">
        <f>S14-'30.12.14'!S14</f>
        <v>0</v>
      </c>
      <c r="U14" s="23"/>
      <c r="V14" s="7"/>
      <c r="W14" s="23"/>
      <c r="X14" s="7"/>
      <c r="Y14" s="4"/>
      <c r="Z14" s="7"/>
      <c r="AA14" s="4"/>
      <c r="AB14" s="7"/>
      <c r="AC14" s="4"/>
      <c r="AD14" s="7"/>
      <c r="AE14" s="4"/>
      <c r="AF14" s="7"/>
    </row>
    <row r="15" spans="1:32" ht="15.75">
      <c r="A15" s="2">
        <v>10</v>
      </c>
      <c r="B15" s="9" t="s">
        <v>23</v>
      </c>
      <c r="C15" s="11">
        <v>201.95</v>
      </c>
      <c r="D15" s="15">
        <f>C15/'30.12.14'!C15*100</f>
        <v>85.40917741594417</v>
      </c>
      <c r="E15" s="4">
        <v>482.45</v>
      </c>
      <c r="F15" s="7">
        <f>E15/'30.12.14'!E15*100</f>
        <v>100</v>
      </c>
      <c r="G15" s="4">
        <v>100</v>
      </c>
      <c r="H15" s="7">
        <f>G15-'30.12.14'!G15</f>
        <v>0</v>
      </c>
      <c r="I15" s="20">
        <v>107.15</v>
      </c>
      <c r="J15" s="15">
        <f>I15/'30.12.14'!I15*100</f>
        <v>102.63409961685824</v>
      </c>
      <c r="K15" s="20">
        <v>556.4</v>
      </c>
      <c r="L15" s="7">
        <f>K15/'30.12.14'!K15*100</f>
        <v>100.8153651023736</v>
      </c>
      <c r="M15" s="23">
        <v>100</v>
      </c>
      <c r="N15" s="7">
        <f>M15-'30.12.14'!M15</f>
        <v>0</v>
      </c>
      <c r="O15" s="17">
        <v>99.63333333333333</v>
      </c>
      <c r="P15" s="7">
        <f>O15/'30.12.14'!O15*100</f>
        <v>101.0138560324434</v>
      </c>
      <c r="Q15" s="23">
        <v>470.6333333333334</v>
      </c>
      <c r="R15" s="7">
        <f>Q15/'30.12.14'!Q15*100</f>
        <v>118.85680612846198</v>
      </c>
      <c r="S15" s="23">
        <v>100</v>
      </c>
      <c r="T15" s="7">
        <f>S15-'30.12.14'!S15</f>
        <v>0</v>
      </c>
      <c r="U15" s="23"/>
      <c r="V15" s="7"/>
      <c r="W15" s="23"/>
      <c r="X15" s="7"/>
      <c r="Y15" s="4"/>
      <c r="Z15" s="7"/>
      <c r="AA15" s="4"/>
      <c r="AB15" s="7"/>
      <c r="AC15" s="4"/>
      <c r="AD15" s="7"/>
      <c r="AE15" s="4"/>
      <c r="AF15" s="7"/>
    </row>
    <row r="16" spans="1:32" ht="15.75">
      <c r="A16" s="2">
        <v>11</v>
      </c>
      <c r="B16" s="9" t="s">
        <v>24</v>
      </c>
      <c r="C16" s="11">
        <v>233.64999999999998</v>
      </c>
      <c r="D16" s="15">
        <f>C16/'30.12.14'!C16*100</f>
        <v>105.43772563176894</v>
      </c>
      <c r="E16" s="4">
        <v>562.7</v>
      </c>
      <c r="F16" s="7">
        <f>E16/'30.12.14'!E16*100</f>
        <v>129.74406271616326</v>
      </c>
      <c r="G16" s="4">
        <v>100</v>
      </c>
      <c r="H16" s="7">
        <f>G16-'30.12.14'!G16</f>
        <v>0</v>
      </c>
      <c r="I16" s="20">
        <v>249.9</v>
      </c>
      <c r="J16" s="15">
        <f>I16/'30.12.14'!I16*100</f>
        <v>100.80677692617992</v>
      </c>
      <c r="K16" s="20">
        <v>828.4</v>
      </c>
      <c r="L16" s="7">
        <f>K16/'30.12.14'!K16*100</f>
        <v>100.85220355490625</v>
      </c>
      <c r="M16" s="23">
        <v>100</v>
      </c>
      <c r="N16" s="7">
        <f>M16-'30.12.14'!M16</f>
        <v>0</v>
      </c>
      <c r="O16" s="17">
        <v>245.29999999999998</v>
      </c>
      <c r="P16" s="7">
        <f>O16/'30.12.14'!O16*100</f>
        <v>88.78031125588129</v>
      </c>
      <c r="Q16" s="23">
        <v>596.4666666666667</v>
      </c>
      <c r="R16" s="7">
        <f>Q16/'30.12.14'!Q16*100</f>
        <v>121.3646228974498</v>
      </c>
      <c r="S16" s="23">
        <v>100</v>
      </c>
      <c r="T16" s="7">
        <f>S16-'30.12.14'!S16</f>
        <v>0</v>
      </c>
      <c r="U16" s="23"/>
      <c r="V16" s="7"/>
      <c r="W16" s="23"/>
      <c r="X16" s="7"/>
      <c r="Y16" s="4"/>
      <c r="Z16" s="7"/>
      <c r="AA16" s="4"/>
      <c r="AB16" s="7"/>
      <c r="AC16" s="4"/>
      <c r="AD16" s="7"/>
      <c r="AE16" s="4"/>
      <c r="AF16" s="7"/>
    </row>
    <row r="17" spans="1:32" ht="15.75">
      <c r="A17" s="2">
        <v>12</v>
      </c>
      <c r="B17" s="9" t="s">
        <v>25</v>
      </c>
      <c r="C17" s="11">
        <v>438.25</v>
      </c>
      <c r="D17" s="15">
        <f>C17/'30.12.14'!C17*100</f>
        <v>100</v>
      </c>
      <c r="E17" s="12">
        <v>1096.95</v>
      </c>
      <c r="F17" s="7">
        <f>E17/'30.12.14'!E17*100</f>
        <v>112.9130211013896</v>
      </c>
      <c r="G17" s="4">
        <v>100</v>
      </c>
      <c r="H17" s="7">
        <f>G17-'30.12.14'!G17</f>
        <v>0</v>
      </c>
      <c r="I17" s="20">
        <v>502.4</v>
      </c>
      <c r="J17" s="15">
        <f>I17/'30.12.14'!I17*100</f>
        <v>114.07811080835603</v>
      </c>
      <c r="K17" s="21">
        <v>1299.9</v>
      </c>
      <c r="L17" s="7">
        <f>K17/'30.12.14'!K17*100</f>
        <v>92.42747440273038</v>
      </c>
      <c r="M17" s="23">
        <v>100</v>
      </c>
      <c r="N17" s="7">
        <f>M17-'30.12.14'!M17</f>
        <v>0</v>
      </c>
      <c r="O17" s="17">
        <v>469.8</v>
      </c>
      <c r="P17" s="7">
        <f>O17/'30.12.14'!O17*100</f>
        <v>89.34956257131991</v>
      </c>
      <c r="Q17" s="20">
        <v>870.4666666666667</v>
      </c>
      <c r="R17" s="7">
        <f>Q17/'30.12.14'!Q17*100</f>
        <v>81.74931129476585</v>
      </c>
      <c r="S17" s="23">
        <v>100</v>
      </c>
      <c r="T17" s="7">
        <f>S17-'30.12.14'!S17</f>
        <v>0</v>
      </c>
      <c r="U17" s="23"/>
      <c r="V17" s="7"/>
      <c r="W17" s="23"/>
      <c r="X17" s="7"/>
      <c r="Y17" s="4"/>
      <c r="Z17" s="7"/>
      <c r="AA17" s="4"/>
      <c r="AB17" s="7"/>
      <c r="AC17" s="4"/>
      <c r="AD17" s="7"/>
      <c r="AE17" s="4"/>
      <c r="AF17" s="7"/>
    </row>
    <row r="18" spans="1:32" ht="15.75">
      <c r="A18" s="2">
        <v>13</v>
      </c>
      <c r="B18" s="9" t="s">
        <v>26</v>
      </c>
      <c r="C18" s="11">
        <v>387.45</v>
      </c>
      <c r="D18" s="15">
        <f>C18/'30.12.14'!C18*100</f>
        <v>106.8975031038764</v>
      </c>
      <c r="E18" s="4">
        <v>432.45</v>
      </c>
      <c r="F18" s="7">
        <f>E18/'30.12.14'!E18*100</f>
        <v>102.36714404071488</v>
      </c>
      <c r="G18" s="4">
        <v>100</v>
      </c>
      <c r="H18" s="7">
        <f>G18-'30.12.14'!G18</f>
        <v>0</v>
      </c>
      <c r="I18" s="20">
        <v>354.9</v>
      </c>
      <c r="J18" s="15">
        <f>I18/'30.12.14'!I18*100</f>
        <v>98.03867403314916</v>
      </c>
      <c r="K18" s="20">
        <v>485</v>
      </c>
      <c r="L18" s="7">
        <f>K18/'30.12.14'!K18*100</f>
        <v>113.05361305361305</v>
      </c>
      <c r="M18" s="23">
        <v>100</v>
      </c>
      <c r="N18" s="7">
        <f>M18-'30.12.14'!M18</f>
        <v>0</v>
      </c>
      <c r="O18" s="17">
        <v>370.3</v>
      </c>
      <c r="P18" s="7">
        <f>O18/'30.12.14'!O18*100</f>
        <v>110.99010890198822</v>
      </c>
      <c r="Q18" s="23">
        <v>375.3</v>
      </c>
      <c r="R18" s="7">
        <f>Q18/'30.12.14'!Q18*100</f>
        <v>112.4887601158957</v>
      </c>
      <c r="S18" s="23">
        <v>100</v>
      </c>
      <c r="T18" s="7">
        <f>S18-'30.12.14'!S18</f>
        <v>0</v>
      </c>
      <c r="U18" s="23"/>
      <c r="V18" s="7"/>
      <c r="W18" s="23"/>
      <c r="X18" s="7"/>
      <c r="Y18" s="4"/>
      <c r="Z18" s="7"/>
      <c r="AA18" s="4"/>
      <c r="AB18" s="7"/>
      <c r="AC18" s="4"/>
      <c r="AD18" s="7"/>
      <c r="AE18" s="4"/>
      <c r="AF18" s="7"/>
    </row>
    <row r="19" spans="1:32" ht="15.75">
      <c r="A19" s="2">
        <v>14</v>
      </c>
      <c r="B19" s="9" t="s">
        <v>27</v>
      </c>
      <c r="C19" s="11">
        <v>267.45</v>
      </c>
      <c r="D19" s="15">
        <f>C19/'30.12.14'!C19*100</f>
        <v>82.94309195224065</v>
      </c>
      <c r="E19" s="4">
        <v>362.45</v>
      </c>
      <c r="F19" s="7">
        <f>E19/'30.12.14'!E19*100</f>
        <v>98.6392706490679</v>
      </c>
      <c r="G19" s="4">
        <v>100</v>
      </c>
      <c r="H19" s="7">
        <f>G19-'30.12.14'!G19</f>
        <v>0</v>
      </c>
      <c r="I19" s="20">
        <v>183.9</v>
      </c>
      <c r="J19" s="15">
        <f>I19/'30.12.14'!I19*100</f>
        <v>54.24778761061947</v>
      </c>
      <c r="K19" s="20">
        <v>348.9</v>
      </c>
      <c r="L19" s="7">
        <f>K19/'30.12.14'!K19*100</f>
        <v>89.69151670951156</v>
      </c>
      <c r="M19" s="23">
        <v>100</v>
      </c>
      <c r="N19" s="7">
        <f>M19-'30.12.14'!M19</f>
        <v>0</v>
      </c>
      <c r="O19" s="17">
        <v>270.3</v>
      </c>
      <c r="P19" s="7">
        <f>O19/'30.12.14'!O19*100</f>
        <v>93.21761121968044</v>
      </c>
      <c r="Q19" s="23">
        <v>350.6333333333334</v>
      </c>
      <c r="R19" s="7">
        <f>Q19/'30.12.14'!Q19*100</f>
        <v>102.53436007408129</v>
      </c>
      <c r="S19" s="23">
        <v>100</v>
      </c>
      <c r="T19" s="7">
        <f>S19-'30.12.14'!S19</f>
        <v>0</v>
      </c>
      <c r="U19" s="23"/>
      <c r="V19" s="7"/>
      <c r="W19" s="23"/>
      <c r="X19" s="7"/>
      <c r="Y19" s="4"/>
      <c r="Z19" s="7"/>
      <c r="AA19" s="4"/>
      <c r="AB19" s="7"/>
      <c r="AC19" s="4"/>
      <c r="AD19" s="7"/>
      <c r="AE19" s="4"/>
      <c r="AF19" s="7"/>
    </row>
    <row r="20" spans="1:32" ht="15.75">
      <c r="A20" s="2">
        <v>15</v>
      </c>
      <c r="B20" s="9" t="s">
        <v>28</v>
      </c>
      <c r="C20" s="11">
        <v>110.05000000000001</v>
      </c>
      <c r="D20" s="15">
        <f>C20/'30.12.14'!C20*100</f>
        <v>92.16917922948075</v>
      </c>
      <c r="E20" s="4">
        <v>176.95</v>
      </c>
      <c r="F20" s="7">
        <f>E20/'30.12.14'!E20*100</f>
        <v>120.00678195998644</v>
      </c>
      <c r="G20" s="4">
        <v>100</v>
      </c>
      <c r="H20" s="7">
        <f>G20-'30.12.14'!G20</f>
        <v>0</v>
      </c>
      <c r="I20" s="20">
        <v>98.4</v>
      </c>
      <c r="J20" s="15">
        <f>I20/'30.12.14'!I20*100</f>
        <v>63.52485474499677</v>
      </c>
      <c r="K20" s="20">
        <v>173.15</v>
      </c>
      <c r="L20" s="7">
        <f>K20/'30.12.14'!K20*100</f>
        <v>100.72716695753346</v>
      </c>
      <c r="M20" s="23">
        <v>100</v>
      </c>
      <c r="N20" s="7">
        <f>M20-'30.12.14'!M20</f>
        <v>0</v>
      </c>
      <c r="O20" s="17">
        <v>140.29999999999998</v>
      </c>
      <c r="P20" s="7">
        <f>O20/'30.12.14'!O20*100</f>
        <v>93.97186872069656</v>
      </c>
      <c r="Q20" s="23">
        <v>214.46666666666667</v>
      </c>
      <c r="R20" s="7">
        <f>Q20/'30.12.14'!Q20*100</f>
        <v>100.62558648733189</v>
      </c>
      <c r="S20" s="23">
        <v>100</v>
      </c>
      <c r="T20" s="7">
        <f>S20-'30.12.14'!S20</f>
        <v>0</v>
      </c>
      <c r="U20" s="23"/>
      <c r="V20" s="7"/>
      <c r="W20" s="23"/>
      <c r="X20" s="7"/>
      <c r="Y20" s="4"/>
      <c r="Z20" s="7"/>
      <c r="AA20" s="4"/>
      <c r="AB20" s="7"/>
      <c r="AC20" s="4"/>
      <c r="AD20" s="7"/>
      <c r="AE20" s="4"/>
      <c r="AF20" s="7"/>
    </row>
    <row r="21" spans="1:32" ht="15.75">
      <c r="A21" s="2">
        <v>16</v>
      </c>
      <c r="B21" s="9" t="s">
        <v>29</v>
      </c>
      <c r="C21" s="4">
        <v>79.9</v>
      </c>
      <c r="D21" s="15">
        <f>C21/'30.12.14'!C21*100</f>
        <v>100</v>
      </c>
      <c r="E21" s="4">
        <v>513</v>
      </c>
      <c r="F21" s="7">
        <f>E21/'30.12.14'!E21*100</f>
        <v>163.37579617834393</v>
      </c>
      <c r="G21" s="4">
        <v>100</v>
      </c>
      <c r="H21" s="7">
        <f>G21-'30.12.14'!G21</f>
        <v>0</v>
      </c>
      <c r="I21" s="20">
        <v>40.4</v>
      </c>
      <c r="J21" s="15">
        <f>I21/'30.12.14'!I21*100</f>
        <v>65.26655896607431</v>
      </c>
      <c r="K21" s="20">
        <v>259.9</v>
      </c>
      <c r="L21" s="7">
        <f>K21/'30.12.14'!K21*100</f>
        <v>130.60301507537687</v>
      </c>
      <c r="M21" s="23">
        <v>100</v>
      </c>
      <c r="N21" s="7">
        <f>M21-'30.12.14'!M21</f>
        <v>0</v>
      </c>
      <c r="O21" s="17">
        <v>90.46666666666665</v>
      </c>
      <c r="P21" s="7">
        <f>O21/'30.12.14'!O21*100</f>
        <v>147.98255179934569</v>
      </c>
      <c r="Q21" s="23">
        <v>382.09999999999997</v>
      </c>
      <c r="R21" s="7">
        <f>Q21/'30.12.14'!Q21*100</f>
        <v>107.09080717488789</v>
      </c>
      <c r="S21" s="23">
        <v>100</v>
      </c>
      <c r="T21" s="7">
        <f>S21-'30.12.14'!S21</f>
        <v>0</v>
      </c>
      <c r="U21" s="17">
        <v>65</v>
      </c>
      <c r="V21" s="7">
        <f>U21/'30.12.14'!U21*100</f>
        <v>118.18181818181819</v>
      </c>
      <c r="W21" s="17">
        <v>630</v>
      </c>
      <c r="X21" s="7">
        <f>W21/'30.12.14'!W21*100</f>
        <v>92.64705882352942</v>
      </c>
      <c r="Y21" s="4">
        <v>100</v>
      </c>
      <c r="Z21" s="7">
        <f>Y21-'30.12.14'!Y21</f>
        <v>0</v>
      </c>
      <c r="AA21" s="4"/>
      <c r="AB21" s="7"/>
      <c r="AC21" s="4"/>
      <c r="AD21" s="7"/>
      <c r="AE21" s="4"/>
      <c r="AF21" s="7"/>
    </row>
    <row r="22" spans="1:32" ht="15.75">
      <c r="A22" s="2">
        <v>17</v>
      </c>
      <c r="B22" s="9" t="s">
        <v>30</v>
      </c>
      <c r="C22" s="11">
        <v>371.65</v>
      </c>
      <c r="D22" s="15">
        <f>C22/'30.12.14'!C22*100</f>
        <v>92.9125</v>
      </c>
      <c r="E22" s="12">
        <v>1177.25</v>
      </c>
      <c r="F22" s="7">
        <f>E22/'30.12.14'!E22*100</f>
        <v>123.30452998167058</v>
      </c>
      <c r="G22" s="4">
        <v>100</v>
      </c>
      <c r="H22" s="7">
        <f>G22-'30.12.14'!G22</f>
        <v>0</v>
      </c>
      <c r="I22" s="20">
        <v>204.4</v>
      </c>
      <c r="J22" s="15">
        <f>I22/'30.12.14'!I22*100</f>
        <v>131.53153153153153</v>
      </c>
      <c r="K22" s="20">
        <v>784.9</v>
      </c>
      <c r="L22" s="7">
        <f>K22/'30.12.14'!K22*100</f>
        <v>106.76732639597361</v>
      </c>
      <c r="M22" s="23">
        <v>100</v>
      </c>
      <c r="N22" s="7">
        <f>M22-'30.12.14'!M22</f>
        <v>0</v>
      </c>
      <c r="O22" s="17">
        <v>190.2</v>
      </c>
      <c r="P22" s="7">
        <f>O22/'30.12.14'!O22*100</f>
        <v>115.99918682659076</v>
      </c>
      <c r="Q22" s="23">
        <v>739.95</v>
      </c>
      <c r="R22" s="7">
        <f>Q22/'30.12.14'!Q22*100</f>
        <v>106.98587883753434</v>
      </c>
      <c r="S22" s="23">
        <v>66.7</v>
      </c>
      <c r="T22" s="7">
        <f>S22-'30.12.14'!S22</f>
        <v>-33.3</v>
      </c>
      <c r="U22" s="17">
        <v>190</v>
      </c>
      <c r="V22" s="7">
        <f>U22/'30.12.14'!U22*100</f>
        <v>126.66666666666666</v>
      </c>
      <c r="W22" s="21">
        <v>1000</v>
      </c>
      <c r="X22" s="7">
        <f>W22/'30.12.14'!W22*100</f>
        <v>128.2051282051282</v>
      </c>
      <c r="Y22" s="4">
        <v>100</v>
      </c>
      <c r="Z22" s="7">
        <f>Y22-'30.12.14'!Y22</f>
        <v>0</v>
      </c>
      <c r="AA22" s="4"/>
      <c r="AB22" s="7"/>
      <c r="AC22" s="4"/>
      <c r="AD22" s="7"/>
      <c r="AE22" s="4"/>
      <c r="AF22" s="7"/>
    </row>
    <row r="23" spans="1:32" ht="15.75">
      <c r="A23" s="2">
        <v>18</v>
      </c>
      <c r="B23" s="9" t="s">
        <v>31</v>
      </c>
      <c r="C23" s="11">
        <v>135.5</v>
      </c>
      <c r="D23" s="15">
        <f>C23/'30.12.14'!C23*100</f>
        <v>90.66577450652393</v>
      </c>
      <c r="E23" s="12">
        <v>1435.6</v>
      </c>
      <c r="F23" s="7">
        <f>E23/'30.12.14'!E23*100</f>
        <v>94.16240325331235</v>
      </c>
      <c r="G23" s="4">
        <v>100</v>
      </c>
      <c r="H23" s="7">
        <f>G23-'30.12.14'!G23</f>
        <v>0</v>
      </c>
      <c r="I23" s="20">
        <v>167.9</v>
      </c>
      <c r="J23" s="15">
        <f>I23/'30.12.14'!I23*100</f>
        <v>118.74115983026874</v>
      </c>
      <c r="K23" s="21">
        <v>1097.9</v>
      </c>
      <c r="L23" s="7">
        <f>K23/'30.12.14'!K23*100</f>
        <v>102.28246692752003</v>
      </c>
      <c r="M23" s="23">
        <v>100</v>
      </c>
      <c r="N23" s="7">
        <f>M23-'30.12.14'!M23</f>
        <v>0</v>
      </c>
      <c r="O23" s="17">
        <v>183.13333333333333</v>
      </c>
      <c r="P23" s="7">
        <f>O23/'30.12.14'!O23*100</f>
        <v>137.55633450175264</v>
      </c>
      <c r="Q23" s="23">
        <v>673.8000000000001</v>
      </c>
      <c r="R23" s="7">
        <f>Q23/'30.12.14'!Q23*100</f>
        <v>95.69210376822572</v>
      </c>
      <c r="S23" s="23">
        <v>100</v>
      </c>
      <c r="T23" s="7">
        <f>S23-'30.12.14'!S23</f>
        <v>0</v>
      </c>
      <c r="U23" s="17">
        <v>150</v>
      </c>
      <c r="V23" s="7">
        <f>U23/'30.12.14'!U23*100</f>
        <v>111.11111111111111</v>
      </c>
      <c r="W23" s="21">
        <v>1070</v>
      </c>
      <c r="X23" s="7">
        <f>W23/'30.12.14'!W23*100</f>
        <v>115.05376344086022</v>
      </c>
      <c r="Y23" s="4">
        <v>100</v>
      </c>
      <c r="Z23" s="7">
        <f>Y23-'30.12.14'!Y23</f>
        <v>0</v>
      </c>
      <c r="AA23" s="4"/>
      <c r="AB23" s="7"/>
      <c r="AC23" s="4"/>
      <c r="AD23" s="7"/>
      <c r="AE23" s="4"/>
      <c r="AF23" s="7"/>
    </row>
    <row r="24" spans="1:32" ht="15.75">
      <c r="A24" s="2">
        <v>19</v>
      </c>
      <c r="B24" s="9" t="s">
        <v>32</v>
      </c>
      <c r="C24" s="4">
        <v>17.85</v>
      </c>
      <c r="D24" s="15">
        <f>C24/'30.12.14'!C24*100</f>
        <v>105.93471810089021</v>
      </c>
      <c r="E24" s="4">
        <v>180.45</v>
      </c>
      <c r="F24" s="7">
        <f>E24/'30.12.14'!E24*100</f>
        <v>109.36363636363635</v>
      </c>
      <c r="G24" s="4">
        <v>100</v>
      </c>
      <c r="H24" s="7">
        <f>G24-'30.12.14'!G24</f>
        <v>0</v>
      </c>
      <c r="I24" s="20">
        <v>28.9</v>
      </c>
      <c r="J24" s="15">
        <f>I24/'30.12.14'!I24*100</f>
        <v>120.92050209205021</v>
      </c>
      <c r="K24" s="20">
        <v>99.4</v>
      </c>
      <c r="L24" s="7">
        <f>K24/'30.12.14'!K24*100</f>
        <v>141.1931818181818</v>
      </c>
      <c r="M24" s="23">
        <v>100</v>
      </c>
      <c r="N24" s="7">
        <f>M24-'30.12.14'!M24</f>
        <v>0</v>
      </c>
      <c r="O24" s="17">
        <v>24.96666666666667</v>
      </c>
      <c r="P24" s="7">
        <f>O24/'30.12.14'!O24*100</f>
        <v>100</v>
      </c>
      <c r="Q24" s="23">
        <v>110.63333333333333</v>
      </c>
      <c r="R24" s="7">
        <f>Q24/'30.12.14'!Q24*100</f>
        <v>100</v>
      </c>
      <c r="S24" s="23">
        <v>100</v>
      </c>
      <c r="T24" s="7">
        <f>S24-'30.12.14'!S24</f>
        <v>0</v>
      </c>
      <c r="U24" s="17">
        <v>34</v>
      </c>
      <c r="V24" s="7">
        <f>U24/'30.12.14'!U24*100</f>
        <v>113.33333333333333</v>
      </c>
      <c r="W24" s="17">
        <v>110</v>
      </c>
      <c r="X24" s="7">
        <f>W24/'30.12.14'!W24*100</f>
        <v>111.11111111111111</v>
      </c>
      <c r="Y24" s="4">
        <v>100</v>
      </c>
      <c r="Z24" s="7">
        <f>Y24-'30.12.14'!Y24</f>
        <v>0</v>
      </c>
      <c r="AA24" s="4"/>
      <c r="AB24" s="7"/>
      <c r="AC24" s="4"/>
      <c r="AD24" s="7"/>
      <c r="AE24" s="4"/>
      <c r="AF24" s="7"/>
    </row>
    <row r="25" spans="1:32" ht="15.75">
      <c r="A25" s="2">
        <v>20</v>
      </c>
      <c r="B25" s="9" t="s">
        <v>33</v>
      </c>
      <c r="C25" s="4">
        <v>54.15</v>
      </c>
      <c r="D25" s="15">
        <f>C25/'30.12.14'!C25*100</f>
        <v>146.54939106901216</v>
      </c>
      <c r="E25" s="4">
        <v>92.8</v>
      </c>
      <c r="F25" s="7">
        <f>E25/'30.12.14'!E25*100</f>
        <v>91.29365469749139</v>
      </c>
      <c r="G25" s="4">
        <v>100</v>
      </c>
      <c r="H25" s="7">
        <f>G25-'30.12.14'!G25</f>
        <v>0</v>
      </c>
      <c r="I25" s="20">
        <v>35</v>
      </c>
      <c r="J25" s="15">
        <f>I25/'30.12.14'!I25*100</f>
        <v>166.66666666666669</v>
      </c>
      <c r="K25" s="20">
        <v>35</v>
      </c>
      <c r="L25" s="7">
        <f>K25/'30.12.14'!K25*100</f>
        <v>166.66666666666669</v>
      </c>
      <c r="M25" s="23">
        <v>100</v>
      </c>
      <c r="N25" s="7">
        <f>M25-'30.12.14'!M25</f>
        <v>0</v>
      </c>
      <c r="O25" s="17">
        <v>48.46666666666667</v>
      </c>
      <c r="P25" s="7">
        <f>O25/'30.12.14'!O25*100</f>
        <v>77.67094017094017</v>
      </c>
      <c r="Q25" s="23">
        <v>95.65666666666668</v>
      </c>
      <c r="R25" s="7">
        <f>Q25/'30.12.14'!Q25*100</f>
        <v>127.48556197245671</v>
      </c>
      <c r="S25" s="23">
        <v>100</v>
      </c>
      <c r="T25" s="7">
        <f>S25-'30.12.14'!S25</f>
        <v>0</v>
      </c>
      <c r="U25" s="23"/>
      <c r="V25" s="7"/>
      <c r="W25" s="23"/>
      <c r="X25" s="7"/>
      <c r="Y25" s="4"/>
      <c r="Z25" s="7"/>
      <c r="AA25" s="4"/>
      <c r="AB25" s="7"/>
      <c r="AC25" s="4"/>
      <c r="AD25" s="7"/>
      <c r="AE25" s="4"/>
      <c r="AF25" s="7"/>
    </row>
    <row r="26" spans="1:32" ht="15.75">
      <c r="A26" s="2">
        <v>21</v>
      </c>
      <c r="B26" s="9" t="s">
        <v>34</v>
      </c>
      <c r="C26" s="4">
        <v>40.8</v>
      </c>
      <c r="D26" s="15">
        <f>C26/'30.12.14'!C26*100</f>
        <v>126.3157894736842</v>
      </c>
      <c r="E26" s="4">
        <v>105.15</v>
      </c>
      <c r="F26" s="7">
        <f>E26/'30.12.14'!E26*100</f>
        <v>93.75835934016942</v>
      </c>
      <c r="G26" s="4">
        <v>100</v>
      </c>
      <c r="H26" s="7">
        <f>G26-'30.12.14'!G26</f>
        <v>0</v>
      </c>
      <c r="I26" s="20">
        <v>25.71</v>
      </c>
      <c r="J26" s="15">
        <f>I26/'30.12.14'!I26*100</f>
        <v>142.83333333333334</v>
      </c>
      <c r="K26" s="20">
        <v>39.14</v>
      </c>
      <c r="L26" s="7">
        <f>K26/'30.12.14'!K26*100</f>
        <v>217.44444444444446</v>
      </c>
      <c r="M26" s="23">
        <v>100</v>
      </c>
      <c r="N26" s="7">
        <f>M26-'30.12.14'!M26</f>
        <v>0</v>
      </c>
      <c r="O26" s="17">
        <v>33.833333333333336</v>
      </c>
      <c r="P26" s="7">
        <f>O26/'30.12.14'!O26*100</f>
        <v>73.87190684133917</v>
      </c>
      <c r="Q26" s="23">
        <v>76.26666666666667</v>
      </c>
      <c r="R26" s="7">
        <f>Q26/'30.12.14'!Q26*100</f>
        <v>116.02434077079107</v>
      </c>
      <c r="S26" s="23">
        <v>100</v>
      </c>
      <c r="T26" s="7">
        <f>S26-'30.12.14'!S26</f>
        <v>0</v>
      </c>
      <c r="U26" s="23"/>
      <c r="V26" s="7"/>
      <c r="W26" s="23"/>
      <c r="X26" s="7"/>
      <c r="Y26" s="4"/>
      <c r="Z26" s="7"/>
      <c r="AA26" s="4"/>
      <c r="AB26" s="7"/>
      <c r="AC26" s="4"/>
      <c r="AD26" s="7"/>
      <c r="AE26" s="4"/>
      <c r="AF26" s="7"/>
    </row>
    <row r="27" spans="1:32" ht="15.75">
      <c r="A27" s="2">
        <v>22</v>
      </c>
      <c r="B27" s="9" t="s">
        <v>35</v>
      </c>
      <c r="C27" s="4">
        <v>42.9</v>
      </c>
      <c r="D27" s="15">
        <f>C27/'30.12.14'!C27*100</f>
        <v>114.70588235294117</v>
      </c>
      <c r="E27" s="4">
        <v>65.9</v>
      </c>
      <c r="F27" s="7">
        <f>E27/'30.12.14'!E27*100</f>
        <v>106.80713128038899</v>
      </c>
      <c r="G27" s="4">
        <v>100</v>
      </c>
      <c r="H27" s="7">
        <f>G27-'30.12.14'!G27</f>
        <v>0</v>
      </c>
      <c r="I27" s="20">
        <v>39.9</v>
      </c>
      <c r="J27" s="15">
        <f>I27/'30.12.14'!I27*100</f>
        <v>114.32664756446991</v>
      </c>
      <c r="K27" s="20">
        <v>72.9</v>
      </c>
      <c r="L27" s="7">
        <f>K27/'30.12.14'!K27*100</f>
        <v>112.32665639445301</v>
      </c>
      <c r="M27" s="23">
        <v>100</v>
      </c>
      <c r="N27" s="7">
        <f>M27-'30.12.14'!M27</f>
        <v>0</v>
      </c>
      <c r="O27" s="17">
        <v>52.300000000000004</v>
      </c>
      <c r="P27" s="7">
        <f>O27/'30.12.14'!O27*100</f>
        <v>115.79335793357934</v>
      </c>
      <c r="Q27" s="23">
        <v>74.63333333333334</v>
      </c>
      <c r="R27" s="7">
        <f>Q27/'30.12.14'!Q27*100</f>
        <v>116.6753517457009</v>
      </c>
      <c r="S27" s="23">
        <v>100</v>
      </c>
      <c r="T27" s="7">
        <f>S27-'30.12.14'!S27</f>
        <v>0</v>
      </c>
      <c r="U27" s="23"/>
      <c r="V27" s="7"/>
      <c r="W27" s="23"/>
      <c r="X27" s="7"/>
      <c r="Y27" s="4"/>
      <c r="Z27" s="7"/>
      <c r="AA27" s="4"/>
      <c r="AB27" s="7"/>
      <c r="AC27" s="4"/>
      <c r="AD27" s="7"/>
      <c r="AE27" s="4"/>
      <c r="AF27" s="7"/>
    </row>
    <row r="28" spans="1:32" ht="15.75">
      <c r="A28" s="2">
        <v>23</v>
      </c>
      <c r="B28" s="9" t="s">
        <v>36</v>
      </c>
      <c r="C28" s="11">
        <v>219.55</v>
      </c>
      <c r="D28" s="15">
        <f>C28/'30.12.14'!C28*100</f>
        <v>103.78161191207754</v>
      </c>
      <c r="E28" s="4">
        <v>332.9</v>
      </c>
      <c r="F28" s="7">
        <f>E28/'30.12.14'!E28*100</f>
        <v>93.52437140047759</v>
      </c>
      <c r="G28" s="4">
        <v>100</v>
      </c>
      <c r="H28" s="7">
        <f>G28-'30.12.14'!G28</f>
        <v>0</v>
      </c>
      <c r="I28" s="20">
        <v>227</v>
      </c>
      <c r="J28" s="15">
        <f>I28/'30.12.14'!I28*100</f>
        <v>100</v>
      </c>
      <c r="K28" s="20">
        <v>412.045</v>
      </c>
      <c r="L28" s="7">
        <f>K28/'30.12.14'!K28*100</f>
        <v>106.14245234415252</v>
      </c>
      <c r="M28" s="23">
        <v>100</v>
      </c>
      <c r="N28" s="7">
        <f>M28-'30.12.14'!M28</f>
        <v>0</v>
      </c>
      <c r="O28" s="17">
        <v>258.3</v>
      </c>
      <c r="P28" s="7">
        <f>O28/'30.12.14'!O28*100</f>
        <v>88.46900331088024</v>
      </c>
      <c r="Q28" s="23">
        <v>338.8</v>
      </c>
      <c r="R28" s="7">
        <f>Q28/'30.12.14'!Q28*100</f>
        <v>106.21799561082663</v>
      </c>
      <c r="S28" s="23">
        <v>100</v>
      </c>
      <c r="T28" s="7">
        <f>S28-'30.12.14'!S28</f>
        <v>0</v>
      </c>
      <c r="U28" s="23"/>
      <c r="V28" s="7"/>
      <c r="W28" s="23"/>
      <c r="X28" s="7"/>
      <c r="Y28" s="4"/>
      <c r="Z28" s="7"/>
      <c r="AA28" s="4"/>
      <c r="AB28" s="7"/>
      <c r="AC28" s="4"/>
      <c r="AD28" s="7"/>
      <c r="AE28" s="4"/>
      <c r="AF28" s="7"/>
    </row>
    <row r="29" spans="1:32" ht="15.75">
      <c r="A29" s="2">
        <v>24</v>
      </c>
      <c r="B29" s="9" t="s">
        <v>37</v>
      </c>
      <c r="C29" s="11">
        <v>265</v>
      </c>
      <c r="D29" s="15">
        <f>C29/'30.12.14'!C29*100</f>
        <v>100</v>
      </c>
      <c r="E29" s="4">
        <v>612</v>
      </c>
      <c r="F29" s="7">
        <f>E29/'30.12.14'!E29*100</f>
        <v>116.07396870554764</v>
      </c>
      <c r="G29" s="4">
        <v>100</v>
      </c>
      <c r="H29" s="7">
        <f>G29-'30.12.14'!G29</f>
        <v>0</v>
      </c>
      <c r="I29" s="20">
        <v>126.9</v>
      </c>
      <c r="J29" s="15">
        <f>I29/'30.12.14'!I29*100</f>
        <v>100</v>
      </c>
      <c r="K29" s="20">
        <v>799.44</v>
      </c>
      <c r="L29" s="7">
        <f>K29/'30.12.14'!K29*100</f>
        <v>104.35191228299179</v>
      </c>
      <c r="M29" s="23">
        <v>100</v>
      </c>
      <c r="N29" s="7">
        <f>M29-'30.12.14'!M29</f>
        <v>0</v>
      </c>
      <c r="O29" s="17">
        <v>310.6666666666667</v>
      </c>
      <c r="P29" s="7">
        <f>O29/'30.12.14'!O29*100</f>
        <v>184.22613164657048</v>
      </c>
      <c r="Q29" s="23">
        <v>598.1333333333333</v>
      </c>
      <c r="R29" s="7">
        <f>Q29/'30.12.14'!Q29*100</f>
        <v>123.2925656176996</v>
      </c>
      <c r="S29" s="23">
        <v>100</v>
      </c>
      <c r="T29" s="7">
        <f>S29-'30.12.14'!S29</f>
        <v>0</v>
      </c>
      <c r="U29" s="23"/>
      <c r="V29" s="7"/>
      <c r="W29" s="23"/>
      <c r="X29" s="7"/>
      <c r="Y29" s="4"/>
      <c r="Z29" s="7"/>
      <c r="AA29" s="4"/>
      <c r="AB29" s="7"/>
      <c r="AC29" s="4"/>
      <c r="AD29" s="7"/>
      <c r="AE29" s="4"/>
      <c r="AF29" s="7"/>
    </row>
    <row r="30" spans="1:32" ht="15.75">
      <c r="A30" s="2">
        <v>25</v>
      </c>
      <c r="B30" s="9" t="s">
        <v>38</v>
      </c>
      <c r="C30" s="17">
        <v>69</v>
      </c>
      <c r="D30" s="15">
        <f>C30/'30.12.14'!C30*100</f>
        <v>115.19198664440735</v>
      </c>
      <c r="E30" s="4">
        <v>71</v>
      </c>
      <c r="F30" s="7">
        <f>E30/'30.12.14'!E30*100</f>
        <v>113.78205128205127</v>
      </c>
      <c r="G30" s="4">
        <v>50</v>
      </c>
      <c r="H30" s="7">
        <f>G30-'30.12.14'!G30</f>
        <v>0</v>
      </c>
      <c r="I30" s="20">
        <v>39.9</v>
      </c>
      <c r="J30" s="15">
        <f>I30/'30.12.14'!I30*100</f>
        <v>114.32664756446991</v>
      </c>
      <c r="K30" s="20">
        <v>68.9</v>
      </c>
      <c r="L30" s="7">
        <f>K30/'30.12.14'!K30*100</f>
        <v>102.98953662182362</v>
      </c>
      <c r="M30" s="23">
        <v>100</v>
      </c>
      <c r="N30" s="7">
        <f>M30-'30.12.14'!M30</f>
        <v>0</v>
      </c>
      <c r="O30" s="17">
        <v>65.63333333333334</v>
      </c>
      <c r="P30" s="7">
        <f>O30/'30.12.14'!O30*100</f>
        <v>113.55247981545563</v>
      </c>
      <c r="Q30" s="23">
        <v>65.63333333333334</v>
      </c>
      <c r="R30" s="7">
        <f>Q30/'30.12.14'!Q30*100</f>
        <v>104.51167728237793</v>
      </c>
      <c r="S30" s="23">
        <v>100</v>
      </c>
      <c r="T30" s="7">
        <f>S30-'30.12.14'!S30</f>
        <v>0</v>
      </c>
      <c r="U30" s="23"/>
      <c r="V30" s="7"/>
      <c r="W30" s="23"/>
      <c r="X30" s="7"/>
      <c r="Y30" s="4"/>
      <c r="Z30" s="7"/>
      <c r="AA30" s="4"/>
      <c r="AB30" s="7"/>
      <c r="AC30" s="4"/>
      <c r="AD30" s="7"/>
      <c r="AE30" s="4"/>
      <c r="AF30" s="7"/>
    </row>
    <row r="31" spans="1:32" ht="15.75">
      <c r="A31" s="2">
        <v>26</v>
      </c>
      <c r="B31" s="9" t="s">
        <v>39</v>
      </c>
      <c r="C31" s="11">
        <v>127.25</v>
      </c>
      <c r="D31" s="15">
        <f>C31/'30.12.14'!C31*100</f>
        <v>110.84494773519165</v>
      </c>
      <c r="E31" s="4">
        <v>184</v>
      </c>
      <c r="F31" s="7">
        <f>E31/'30.12.14'!E31*100</f>
        <v>115.75967285309846</v>
      </c>
      <c r="G31" s="4">
        <v>100</v>
      </c>
      <c r="H31" s="7">
        <f>G31-'30.12.14'!G31</f>
        <v>0</v>
      </c>
      <c r="I31" s="20">
        <v>104.8</v>
      </c>
      <c r="J31" s="15">
        <f>I31/'30.12.14'!I31*100</f>
        <v>127.41641337386018</v>
      </c>
      <c r="K31" s="20">
        <v>218.89</v>
      </c>
      <c r="L31" s="7">
        <f>K31/'30.12.14'!K31*100</f>
        <v>114.54212454212454</v>
      </c>
      <c r="M31" s="23">
        <v>100</v>
      </c>
      <c r="N31" s="7">
        <f>M31-'30.12.14'!M31</f>
        <v>0</v>
      </c>
      <c r="O31" s="17">
        <v>126.93333333333334</v>
      </c>
      <c r="P31" s="7">
        <f>O31/'30.12.14'!O31*100</f>
        <v>122.286448298009</v>
      </c>
      <c r="Q31" s="23">
        <v>171.46666666666667</v>
      </c>
      <c r="R31" s="7">
        <f>Q31/'30.12.14'!Q31*100</f>
        <v>112.33893863288928</v>
      </c>
      <c r="S31" s="23">
        <v>100</v>
      </c>
      <c r="T31" s="7">
        <f>S31-'30.12.14'!S31</f>
        <v>0</v>
      </c>
      <c r="U31" s="23"/>
      <c r="V31" s="7"/>
      <c r="W31" s="23"/>
      <c r="X31" s="7"/>
      <c r="Y31" s="4"/>
      <c r="Z31" s="7"/>
      <c r="AA31" s="4"/>
      <c r="AB31" s="7"/>
      <c r="AC31" s="4"/>
      <c r="AD31" s="7"/>
      <c r="AE31" s="4"/>
      <c r="AF31" s="7"/>
    </row>
    <row r="32" spans="1:32" ht="15.75">
      <c r="A32" s="2">
        <v>27</v>
      </c>
      <c r="B32" s="9" t="s">
        <v>40</v>
      </c>
      <c r="C32" s="11">
        <v>290.45</v>
      </c>
      <c r="D32" s="15">
        <f>C32/'30.12.14'!C32*100</f>
        <v>102.27112676056338</v>
      </c>
      <c r="E32" s="4">
        <v>537.4</v>
      </c>
      <c r="F32" s="7">
        <f>E32/'30.12.14'!E32*100</f>
        <v>114.59643885275617</v>
      </c>
      <c r="G32" s="4">
        <v>100</v>
      </c>
      <c r="H32" s="7">
        <f>G32-'30.12.14'!G32</f>
        <v>0</v>
      </c>
      <c r="I32" s="20">
        <v>337.4</v>
      </c>
      <c r="J32" s="15">
        <f>I32/'30.12.14'!I32*100</f>
        <v>112.50416805601868</v>
      </c>
      <c r="K32" s="20">
        <v>806.4</v>
      </c>
      <c r="L32" s="7">
        <f>K32/'30.12.14'!K32*100</f>
        <v>132.65339694028623</v>
      </c>
      <c r="M32" s="23">
        <v>100</v>
      </c>
      <c r="N32" s="7">
        <f>M32-'30.12.14'!M32</f>
        <v>0</v>
      </c>
      <c r="O32" s="17">
        <v>351.6333333333334</v>
      </c>
      <c r="P32" s="7">
        <f>O32/'30.12.14'!O32*100</f>
        <v>106.72804532577906</v>
      </c>
      <c r="Q32" s="23">
        <v>609.8000000000001</v>
      </c>
      <c r="R32" s="7">
        <f>Q32/'30.12.14'!Q32*100</f>
        <v>102.89667585353509</v>
      </c>
      <c r="S32" s="23">
        <v>100</v>
      </c>
      <c r="T32" s="7">
        <f>S32-'30.12.14'!S32</f>
        <v>0</v>
      </c>
      <c r="U32" s="23"/>
      <c r="V32" s="7"/>
      <c r="W32" s="23"/>
      <c r="X32" s="7"/>
      <c r="Y32" s="4"/>
      <c r="Z32" s="7"/>
      <c r="AA32" s="4"/>
      <c r="AB32" s="7"/>
      <c r="AC32" s="4"/>
      <c r="AD32" s="7"/>
      <c r="AE32" s="4"/>
      <c r="AF32" s="7"/>
    </row>
    <row r="33" spans="1:32" ht="15.75">
      <c r="A33" s="2">
        <v>28</v>
      </c>
      <c r="B33" s="9" t="s">
        <v>41</v>
      </c>
      <c r="C33" s="4">
        <v>22.549999999999997</v>
      </c>
      <c r="D33" s="15">
        <f>C33/'30.12.14'!C33*100</f>
        <v>94.35146443514644</v>
      </c>
      <c r="E33" s="4">
        <v>62.425</v>
      </c>
      <c r="F33" s="7">
        <f>E33/'30.12.14'!E33*100</f>
        <v>119.01811248808387</v>
      </c>
      <c r="G33" s="4">
        <v>100</v>
      </c>
      <c r="H33" s="7">
        <f>G33-'30.12.14'!G33</f>
        <v>0</v>
      </c>
      <c r="I33" s="20">
        <v>31.4</v>
      </c>
      <c r="J33" s="15">
        <f>I33/'30.12.14'!I33*100</f>
        <v>105.01672240802675</v>
      </c>
      <c r="K33" s="20">
        <v>59.9</v>
      </c>
      <c r="L33" s="7">
        <f>K33/'30.12.14'!K33*100</f>
        <v>172.87157287157285</v>
      </c>
      <c r="M33" s="23">
        <v>100</v>
      </c>
      <c r="N33" s="7">
        <f>M33-'30.12.14'!M33</f>
        <v>0</v>
      </c>
      <c r="O33" s="17">
        <v>33.96666666666667</v>
      </c>
      <c r="P33" s="7">
        <f>O33/'30.12.14'!O33*100</f>
        <v>112.1012101210121</v>
      </c>
      <c r="Q33" s="23">
        <v>33.96666666666667</v>
      </c>
      <c r="R33" s="7">
        <f>Q33/'30.12.14'!Q33*100</f>
        <v>112.1012101210121</v>
      </c>
      <c r="S33" s="23">
        <v>100</v>
      </c>
      <c r="T33" s="7">
        <f>S33-'30.12.14'!S33</f>
        <v>0</v>
      </c>
      <c r="U33" s="17"/>
      <c r="V33" s="7"/>
      <c r="W33" s="17"/>
      <c r="X33" s="7"/>
      <c r="Y33" s="4"/>
      <c r="Z33" s="7"/>
      <c r="AA33" s="4"/>
      <c r="AB33" s="7"/>
      <c r="AC33" s="4"/>
      <c r="AD33" s="7"/>
      <c r="AE33" s="4"/>
      <c r="AF33" s="7"/>
    </row>
    <row r="34" spans="1:32" ht="15.75">
      <c r="A34" s="2">
        <v>29</v>
      </c>
      <c r="B34" s="9" t="s">
        <v>42</v>
      </c>
      <c r="C34" s="4">
        <v>38.4</v>
      </c>
      <c r="D34" s="15">
        <f>C34/'30.12.14'!C34*100</f>
        <v>137.63440860215056</v>
      </c>
      <c r="E34" s="4">
        <v>48.4</v>
      </c>
      <c r="F34" s="7">
        <f>E34/'30.12.14'!E34*100</f>
        <v>112.82051282051282</v>
      </c>
      <c r="G34" s="4">
        <v>100</v>
      </c>
      <c r="H34" s="7">
        <f>G34-'30.12.14'!G34</f>
        <v>0</v>
      </c>
      <c r="I34" s="20">
        <v>37.9</v>
      </c>
      <c r="J34" s="15">
        <f>I34/'30.12.14'!I34*100</f>
        <v>146.33204633204633</v>
      </c>
      <c r="K34" s="20">
        <v>37.9</v>
      </c>
      <c r="L34" s="7">
        <f>K34/'30.12.14'!K34*100</f>
        <v>146.33204633204633</v>
      </c>
      <c r="M34" s="23">
        <v>100</v>
      </c>
      <c r="N34" s="7">
        <f>M34-'30.12.14'!M34</f>
        <v>0</v>
      </c>
      <c r="O34" s="17">
        <v>40.96666666666667</v>
      </c>
      <c r="P34" s="7">
        <f>O34/'30.12.14'!O34*100</f>
        <v>141.42692750287688</v>
      </c>
      <c r="Q34" s="23">
        <v>40.96666666666667</v>
      </c>
      <c r="R34" s="7">
        <f>Q34/'30.12.14'!Q34*100</f>
        <v>141.42692750287688</v>
      </c>
      <c r="S34" s="23">
        <v>100</v>
      </c>
      <c r="T34" s="7">
        <f>S34-'30.12.14'!S34</f>
        <v>0</v>
      </c>
      <c r="U34" s="17"/>
      <c r="V34" s="7"/>
      <c r="W34" s="17"/>
      <c r="X34" s="7"/>
      <c r="Y34" s="4"/>
      <c r="Z34" s="7"/>
      <c r="AA34" s="4"/>
      <c r="AB34" s="7"/>
      <c r="AC34" s="4"/>
      <c r="AD34" s="7"/>
      <c r="AE34" s="4"/>
      <c r="AF34" s="7"/>
    </row>
    <row r="35" spans="1:32" ht="15.75">
      <c r="A35" s="2">
        <v>30</v>
      </c>
      <c r="B35" s="9" t="s">
        <v>43</v>
      </c>
      <c r="C35" s="4">
        <v>39.9</v>
      </c>
      <c r="D35" s="15">
        <f>C35/'30.12.14'!C35*100</f>
        <v>148.3271375464684</v>
      </c>
      <c r="E35" s="4">
        <v>44.9</v>
      </c>
      <c r="F35" s="7">
        <f>E35/'30.12.14'!E35*100</f>
        <v>95.73560767590618</v>
      </c>
      <c r="G35" s="4">
        <v>100</v>
      </c>
      <c r="H35" s="7">
        <f>G35-'30.12.14'!G35</f>
        <v>0</v>
      </c>
      <c r="I35" s="20">
        <v>39.4</v>
      </c>
      <c r="J35" s="15">
        <f>I35/'30.12.14'!I35*100</f>
        <v>131.77257525083613</v>
      </c>
      <c r="K35" s="20">
        <v>59</v>
      </c>
      <c r="L35" s="7">
        <f>K35/'30.12.14'!K35*100</f>
        <v>197.32441471571906</v>
      </c>
      <c r="M35" s="23">
        <v>100</v>
      </c>
      <c r="N35" s="7">
        <f>M35-'30.12.14'!M35</f>
        <v>0</v>
      </c>
      <c r="O35" s="17">
        <v>43.300000000000004</v>
      </c>
      <c r="P35" s="7">
        <f>O35/'30.12.14'!O35*100</f>
        <v>141.34929270946682</v>
      </c>
      <c r="Q35" s="23">
        <v>51.63333333333333</v>
      </c>
      <c r="R35" s="7">
        <f>Q35/'30.12.14'!Q35*100</f>
        <v>168.55277475516863</v>
      </c>
      <c r="S35" s="23">
        <v>100</v>
      </c>
      <c r="T35" s="7">
        <f>S35-'30.12.14'!S35</f>
        <v>0</v>
      </c>
      <c r="U35" s="17"/>
      <c r="V35" s="7"/>
      <c r="W35" s="17"/>
      <c r="X35" s="7"/>
      <c r="Y35" s="4"/>
      <c r="Z35" s="7"/>
      <c r="AA35" s="4"/>
      <c r="AB35" s="7"/>
      <c r="AC35" s="4"/>
      <c r="AD35" s="7"/>
      <c r="AE35" s="4"/>
      <c r="AF35" s="7"/>
    </row>
    <row r="36" spans="1:32" ht="15.75">
      <c r="A36" s="2">
        <v>31</v>
      </c>
      <c r="B36" s="9" t="s">
        <v>44</v>
      </c>
      <c r="C36" s="4">
        <v>33.4</v>
      </c>
      <c r="D36" s="15">
        <f>C36/'30.12.14'!C36*100</f>
        <v>206.8111455108359</v>
      </c>
      <c r="E36" s="4">
        <v>77.7</v>
      </c>
      <c r="F36" s="7">
        <f>E36/'30.12.14'!E36*100</f>
        <v>209.15208613728132</v>
      </c>
      <c r="G36" s="4">
        <v>100</v>
      </c>
      <c r="H36" s="7">
        <f>G36-'30.12.14'!G36</f>
        <v>0</v>
      </c>
      <c r="I36" s="20">
        <v>37.9</v>
      </c>
      <c r="J36" s="15">
        <f>I36/'30.12.14'!I36*100</f>
        <v>152.20883534136547</v>
      </c>
      <c r="K36" s="20">
        <v>84.9</v>
      </c>
      <c r="L36" s="7">
        <f>K36/'30.12.14'!K36*100</f>
        <v>121.45922746781115</v>
      </c>
      <c r="M36" s="23">
        <v>100</v>
      </c>
      <c r="N36" s="7">
        <f>M36-'30.12.14'!M36</f>
        <v>0</v>
      </c>
      <c r="O36" s="17">
        <v>38.96666666666667</v>
      </c>
      <c r="P36" s="7">
        <f>O36/'30.12.14'!O36*100</f>
        <v>137.69140164899883</v>
      </c>
      <c r="Q36" s="23">
        <v>38.96666666666667</v>
      </c>
      <c r="R36" s="7">
        <f>Q36/'30.12.14'!Q36*100</f>
        <v>137.69140164899883</v>
      </c>
      <c r="S36" s="23">
        <v>100</v>
      </c>
      <c r="T36" s="7">
        <f>S36-'30.12.14'!S36</f>
        <v>0</v>
      </c>
      <c r="U36" s="17"/>
      <c r="V36" s="7"/>
      <c r="W36" s="17"/>
      <c r="X36" s="7"/>
      <c r="Y36" s="4"/>
      <c r="Z36" s="7"/>
      <c r="AA36" s="4"/>
      <c r="AB36" s="7"/>
      <c r="AC36" s="4"/>
      <c r="AD36" s="7"/>
      <c r="AE36" s="4"/>
      <c r="AF36" s="7"/>
    </row>
    <row r="37" spans="1:32" ht="15.75">
      <c r="A37" s="2">
        <v>32</v>
      </c>
      <c r="B37" s="9" t="s">
        <v>45</v>
      </c>
      <c r="C37" s="11">
        <v>169.9</v>
      </c>
      <c r="D37" s="15">
        <f>C37/'30.12.14'!C37*100</f>
        <v>147.80339277946933</v>
      </c>
      <c r="E37" s="4">
        <v>169.9</v>
      </c>
      <c r="F37" s="7">
        <f>E37/'30.12.14'!E37*100</f>
        <v>147.80339277946933</v>
      </c>
      <c r="G37" s="4">
        <v>100</v>
      </c>
      <c r="H37" s="7">
        <f>G37-'30.12.14'!G37</f>
        <v>0</v>
      </c>
      <c r="I37" s="20">
        <v>164.45</v>
      </c>
      <c r="J37" s="15">
        <f>I37/'30.12.14'!I37*100</f>
        <v>127.48062015503876</v>
      </c>
      <c r="K37" s="20">
        <v>249</v>
      </c>
      <c r="L37" s="7">
        <f>K37/'30.12.14'!K37*100</f>
        <v>185.82089552238804</v>
      </c>
      <c r="M37" s="23">
        <v>100</v>
      </c>
      <c r="N37" s="7">
        <f>M37-'30.12.14'!M37</f>
        <v>0</v>
      </c>
      <c r="O37" s="17">
        <v>139.95</v>
      </c>
      <c r="P37" s="7">
        <f>O37/'30.12.14'!O37*100</f>
        <v>106.0495074513766</v>
      </c>
      <c r="Q37" s="23">
        <v>184.95</v>
      </c>
      <c r="R37" s="7">
        <f>Q37/'30.12.14'!Q37*100</f>
        <v>131.66512422581334</v>
      </c>
      <c r="S37" s="23">
        <v>66.7</v>
      </c>
      <c r="T37" s="7">
        <f>S37-'30.12.14'!S37</f>
        <v>-33.3</v>
      </c>
      <c r="U37" s="17"/>
      <c r="V37" s="7"/>
      <c r="W37" s="17"/>
      <c r="X37" s="7"/>
      <c r="Y37" s="4"/>
      <c r="Z37" s="7"/>
      <c r="AA37" s="4"/>
      <c r="AB37" s="7"/>
      <c r="AC37" s="4"/>
      <c r="AD37" s="7"/>
      <c r="AE37" s="4"/>
      <c r="AF37" s="7"/>
    </row>
    <row r="38" spans="1:32" ht="15.75">
      <c r="A38" s="2">
        <v>33</v>
      </c>
      <c r="B38" s="9" t="s">
        <v>46</v>
      </c>
      <c r="C38" s="11">
        <v>144.9</v>
      </c>
      <c r="D38" s="15">
        <f>C38/'30.12.14'!C38*100</f>
        <v>120.85070892410342</v>
      </c>
      <c r="E38" s="4">
        <v>154.9</v>
      </c>
      <c r="F38" s="7">
        <f>E38/'30.12.14'!E38*100</f>
        <v>76.89252916356418</v>
      </c>
      <c r="G38" s="4">
        <v>100</v>
      </c>
      <c r="H38" s="7">
        <f>G38-'30.12.14'!G38</f>
        <v>0</v>
      </c>
      <c r="I38" s="20">
        <v>124.45</v>
      </c>
      <c r="J38" s="15">
        <f>I38/'30.12.14'!I38*100</f>
        <v>73.63905325443787</v>
      </c>
      <c r="K38" s="20">
        <v>239</v>
      </c>
      <c r="L38" s="7">
        <f>K38/'30.12.14'!K38*100</f>
        <v>70.50147492625368</v>
      </c>
      <c r="M38" s="23">
        <v>100</v>
      </c>
      <c r="N38" s="7">
        <f>M38-'30.12.14'!M38</f>
        <v>0</v>
      </c>
      <c r="O38" s="17">
        <v>138.95</v>
      </c>
      <c r="P38" s="7">
        <f>O38/'30.12.14'!O38*100</f>
        <v>88.52197918878743</v>
      </c>
      <c r="Q38" s="23">
        <v>138.95</v>
      </c>
      <c r="R38" s="7">
        <f>Q38/'30.12.14'!Q38*100</f>
        <v>78.96381890509565</v>
      </c>
      <c r="S38" s="23">
        <v>66.7</v>
      </c>
      <c r="T38" s="7">
        <f>S38-'30.12.14'!S38</f>
        <v>-33.3</v>
      </c>
      <c r="U38" s="17"/>
      <c r="V38" s="7"/>
      <c r="W38" s="17"/>
      <c r="X38" s="7"/>
      <c r="Y38" s="4"/>
      <c r="Z38" s="7"/>
      <c r="AA38" s="4"/>
      <c r="AB38" s="7"/>
      <c r="AC38" s="4"/>
      <c r="AD38" s="7"/>
      <c r="AE38" s="4"/>
      <c r="AF38" s="7"/>
    </row>
    <row r="39" spans="1:32" ht="15.75">
      <c r="A39" s="2">
        <v>34</v>
      </c>
      <c r="B39" s="9" t="s">
        <v>47</v>
      </c>
      <c r="C39" s="11">
        <v>122.4</v>
      </c>
      <c r="D39" s="15">
        <f>C39/'30.12.14'!C39*100</f>
        <v>104.25894378194207</v>
      </c>
      <c r="E39" s="4">
        <v>169.9</v>
      </c>
      <c r="F39" s="7">
        <f>E39/'30.12.14'!E39*100</f>
        <v>117.25327812284334</v>
      </c>
      <c r="G39" s="4">
        <v>100</v>
      </c>
      <c r="H39" s="7">
        <f>G39-'30.12.14'!G39</f>
        <v>0</v>
      </c>
      <c r="I39" s="20">
        <v>229</v>
      </c>
      <c r="J39" s="15">
        <f>I39/'30.12.14'!I39*100</f>
        <v>135.50295857988166</v>
      </c>
      <c r="K39" s="20">
        <v>299</v>
      </c>
      <c r="L39" s="7">
        <f>K39/'30.12.14'!K39*100</f>
        <v>120.08032128514057</v>
      </c>
      <c r="M39" s="23">
        <v>100</v>
      </c>
      <c r="N39" s="7">
        <f>M39-'30.12.14'!M39</f>
        <v>0</v>
      </c>
      <c r="O39" s="17">
        <v>225.95</v>
      </c>
      <c r="P39" s="7">
        <f>O39/'30.12.14'!O39*100</f>
        <v>128.77089665653494</v>
      </c>
      <c r="Q39" s="23">
        <v>255.95</v>
      </c>
      <c r="R39" s="7">
        <f>Q39/'30.12.14'!Q39*100</f>
        <v>113.94123757234011</v>
      </c>
      <c r="S39" s="23">
        <v>66.7</v>
      </c>
      <c r="T39" s="7">
        <f>S39-'30.12.14'!S39</f>
        <v>-33.3</v>
      </c>
      <c r="U39" s="17"/>
      <c r="V39" s="7"/>
      <c r="W39" s="17"/>
      <c r="X39" s="7"/>
      <c r="Y39" s="4"/>
      <c r="Z39" s="7"/>
      <c r="AA39" s="4"/>
      <c r="AB39" s="7"/>
      <c r="AC39" s="4"/>
      <c r="AD39" s="7"/>
      <c r="AE39" s="4"/>
      <c r="AF39" s="7"/>
    </row>
    <row r="40" spans="1:32" ht="15.75">
      <c r="A40" s="2">
        <v>35</v>
      </c>
      <c r="B40" s="9" t="s">
        <v>48</v>
      </c>
      <c r="C40" s="11">
        <v>72.9</v>
      </c>
      <c r="D40" s="15">
        <f>C40/'30.12.14'!C40*100</f>
        <v>97.32977303070761</v>
      </c>
      <c r="E40" s="4">
        <v>118.45</v>
      </c>
      <c r="F40" s="7">
        <f>E40/'30.12.14'!E40*100</f>
        <v>127.0922746781116</v>
      </c>
      <c r="G40" s="4">
        <v>100</v>
      </c>
      <c r="H40" s="7">
        <f>G40-'30.12.14'!G40</f>
        <v>0</v>
      </c>
      <c r="I40" s="20">
        <v>74.9</v>
      </c>
      <c r="J40" s="15">
        <f>I40/'30.12.14'!I40*100</f>
        <v>97.39921976592979</v>
      </c>
      <c r="K40" s="20">
        <v>129</v>
      </c>
      <c r="L40" s="7">
        <f>K40/'30.12.14'!K40*100</f>
        <v>113.1578947368421</v>
      </c>
      <c r="M40" s="23">
        <v>100</v>
      </c>
      <c r="N40" s="7">
        <f>M40-'30.12.14'!M40</f>
        <v>0</v>
      </c>
      <c r="O40" s="17">
        <v>82.96666666666667</v>
      </c>
      <c r="P40" s="7">
        <f>O40/'30.12.14'!O40*100</f>
        <v>131.06898367561877</v>
      </c>
      <c r="Q40" s="23">
        <v>98.3</v>
      </c>
      <c r="R40" s="7">
        <f>Q40/'30.12.14'!Q40*100</f>
        <v>108.06156101135949</v>
      </c>
      <c r="S40" s="23">
        <v>100</v>
      </c>
      <c r="T40" s="7">
        <f>S40-'30.12.14'!S40</f>
        <v>0</v>
      </c>
      <c r="U40" s="17"/>
      <c r="V40" s="7"/>
      <c r="W40" s="17"/>
      <c r="X40" s="7"/>
      <c r="Y40" s="4"/>
      <c r="Z40" s="7"/>
      <c r="AA40" s="4"/>
      <c r="AB40" s="7"/>
      <c r="AC40" s="4"/>
      <c r="AD40" s="7"/>
      <c r="AE40" s="4"/>
      <c r="AF40" s="7"/>
    </row>
    <row r="41" spans="1:32" ht="15.75">
      <c r="A41" s="2">
        <v>36</v>
      </c>
      <c r="B41" s="9" t="s">
        <v>49</v>
      </c>
      <c r="C41" s="11">
        <v>86.4</v>
      </c>
      <c r="D41" s="15">
        <f>C41/'30.12.14'!C41*100</f>
        <v>150.5226480836237</v>
      </c>
      <c r="E41" s="4">
        <v>86.4</v>
      </c>
      <c r="F41" s="7">
        <f>E41/'30.12.14'!E41*100</f>
        <v>150.5226480836237</v>
      </c>
      <c r="G41" s="4">
        <v>100</v>
      </c>
      <c r="H41" s="7">
        <f>G41-'30.12.14'!G41</f>
        <v>0</v>
      </c>
      <c r="I41" s="20">
        <v>89.9</v>
      </c>
      <c r="J41" s="15">
        <f>I41/'30.12.14'!I41*100</f>
        <v>128.6123032904149</v>
      </c>
      <c r="K41" s="20">
        <v>89.9</v>
      </c>
      <c r="L41" s="7">
        <f>K41/'30.12.14'!K41*100</f>
        <v>128.6123032904149</v>
      </c>
      <c r="M41" s="23">
        <v>100</v>
      </c>
      <c r="N41" s="7">
        <f>M41-'30.12.14'!M41</f>
        <v>0</v>
      </c>
      <c r="O41" s="17">
        <v>97.95</v>
      </c>
      <c r="P41" s="7">
        <f>O41/'30.12.14'!O41*100</f>
        <v>153.9287585123101</v>
      </c>
      <c r="Q41" s="23">
        <v>97.95</v>
      </c>
      <c r="R41" s="7">
        <f>Q41/'30.12.14'!Q41*100</f>
        <v>153.9287585123101</v>
      </c>
      <c r="S41" s="23">
        <v>66.7</v>
      </c>
      <c r="T41" s="7">
        <f>S41-'30.12.14'!S41</f>
        <v>-33.3</v>
      </c>
      <c r="U41" s="17"/>
      <c r="V41" s="7"/>
      <c r="W41" s="17"/>
      <c r="X41" s="7"/>
      <c r="Y41" s="4"/>
      <c r="Z41" s="7"/>
      <c r="AA41" s="4"/>
      <c r="AB41" s="7"/>
      <c r="AC41" s="4"/>
      <c r="AD41" s="7"/>
      <c r="AE41" s="4"/>
      <c r="AF41" s="7"/>
    </row>
    <row r="42" spans="1:32" ht="15.75">
      <c r="A42" s="2">
        <v>37</v>
      </c>
      <c r="B42" s="9" t="s">
        <v>50</v>
      </c>
      <c r="C42" s="11">
        <v>226.45</v>
      </c>
      <c r="D42" s="15">
        <f>C42/'30.12.14'!C42*100</f>
        <v>114.10934744268077</v>
      </c>
      <c r="E42" s="4">
        <v>246.45</v>
      </c>
      <c r="F42" s="7">
        <f>E42/'30.12.14'!E42*100</f>
        <v>123.28664332166082</v>
      </c>
      <c r="G42" s="4">
        <v>100</v>
      </c>
      <c r="H42" s="7">
        <f>G42-'30.12.14'!G42</f>
        <v>0</v>
      </c>
      <c r="I42" s="20">
        <v>239</v>
      </c>
      <c r="J42" s="15">
        <f>I42/'30.12.14'!I42*100</f>
        <v>126.45502645502647</v>
      </c>
      <c r="K42" s="20">
        <v>279</v>
      </c>
      <c r="L42" s="7">
        <f>K42/'30.12.14'!K42*100</f>
        <v>73.61477572559367</v>
      </c>
      <c r="M42" s="23">
        <v>100</v>
      </c>
      <c r="N42" s="7">
        <f>M42-'30.12.14'!M42</f>
        <v>0</v>
      </c>
      <c r="O42" s="17">
        <v>254.95</v>
      </c>
      <c r="P42" s="7">
        <f>O42/'30.12.14'!O42*100</f>
        <v>138.83644944636052</v>
      </c>
      <c r="Q42" s="23">
        <v>286.95</v>
      </c>
      <c r="R42" s="7">
        <f>Q42/'30.12.14'!Q42*100</f>
        <v>150.78822911192853</v>
      </c>
      <c r="S42" s="23">
        <v>66.7</v>
      </c>
      <c r="T42" s="7">
        <f>S42-'30.12.14'!S42</f>
        <v>-33.3</v>
      </c>
      <c r="U42" s="17"/>
      <c r="V42" s="7"/>
      <c r="W42" s="17"/>
      <c r="X42" s="7"/>
      <c r="Y42" s="4"/>
      <c r="Z42" s="7"/>
      <c r="AA42" s="4"/>
      <c r="AB42" s="7"/>
      <c r="AC42" s="4"/>
      <c r="AD42" s="7"/>
      <c r="AE42" s="4"/>
      <c r="AF42" s="7"/>
    </row>
    <row r="43" spans="1:32" ht="15.75">
      <c r="A43" s="2">
        <v>38</v>
      </c>
      <c r="B43" s="9" t="s">
        <v>51</v>
      </c>
      <c r="C43" s="4">
        <v>61.400000000000006</v>
      </c>
      <c r="D43" s="15">
        <f>C43/'30.12.14'!C43*100</f>
        <v>97.61526232114468</v>
      </c>
      <c r="E43" s="4">
        <v>66.4</v>
      </c>
      <c r="F43" s="7">
        <f>E43/'30.12.14'!E43*100</f>
        <v>102.31124807395994</v>
      </c>
      <c r="G43" s="4">
        <v>100</v>
      </c>
      <c r="H43" s="7">
        <f>G43-'30.12.14'!G43</f>
        <v>0</v>
      </c>
      <c r="I43" s="20">
        <v>59.9</v>
      </c>
      <c r="J43" s="15">
        <f>I43/'30.12.14'!I43*100</f>
        <v>79.97329773030707</v>
      </c>
      <c r="K43" s="20">
        <v>129</v>
      </c>
      <c r="L43" s="7">
        <f>K43/'30.12.14'!K43*100</f>
        <v>172.22963951935913</v>
      </c>
      <c r="M43" s="23">
        <v>100</v>
      </c>
      <c r="N43" s="7">
        <f>M43-'30.12.14'!M43</f>
        <v>0</v>
      </c>
      <c r="O43" s="17">
        <v>87.3</v>
      </c>
      <c r="P43" s="7">
        <f>O43/'30.12.14'!O43*100</f>
        <v>133.35030549898167</v>
      </c>
      <c r="Q43" s="23">
        <v>87.3</v>
      </c>
      <c r="R43" s="7">
        <f>Q43/'30.12.14'!Q43*100</f>
        <v>133.35030549898167</v>
      </c>
      <c r="S43" s="23">
        <v>100</v>
      </c>
      <c r="T43" s="7">
        <f>S43-'30.12.14'!S43</f>
        <v>0</v>
      </c>
      <c r="U43" s="17"/>
      <c r="V43" s="7"/>
      <c r="W43" s="17"/>
      <c r="X43" s="7"/>
      <c r="Y43" s="4"/>
      <c r="Z43" s="7"/>
      <c r="AA43" s="4"/>
      <c r="AB43" s="7"/>
      <c r="AC43" s="4"/>
      <c r="AD43" s="7"/>
      <c r="AE43" s="4"/>
      <c r="AF43" s="7"/>
    </row>
    <row r="44" spans="1:32" ht="15.75">
      <c r="A44" s="2">
        <v>39</v>
      </c>
      <c r="B44" s="9" t="s">
        <v>52</v>
      </c>
      <c r="C44" s="4">
        <v>92.4</v>
      </c>
      <c r="D44" s="15">
        <f>C44/'30.12.14'!C44*100</f>
        <v>94.33384379785605</v>
      </c>
      <c r="E44" s="4">
        <v>92.4</v>
      </c>
      <c r="F44" s="7">
        <f>E44/'30.12.14'!E44*100</f>
        <v>81.80610889774236</v>
      </c>
      <c r="G44" s="4">
        <v>100</v>
      </c>
      <c r="H44" s="7">
        <f>G44-'30.12.14'!G44</f>
        <v>0</v>
      </c>
      <c r="I44" s="20">
        <v>99</v>
      </c>
      <c r="J44" s="15">
        <f>I44/'30.12.14'!I44*100</f>
        <v>156.15141955835963</v>
      </c>
      <c r="K44" s="20">
        <v>149.9</v>
      </c>
      <c r="L44" s="7">
        <f>K44/'30.12.14'!K44*100</f>
        <v>136.95751484696208</v>
      </c>
      <c r="M44" s="23">
        <v>100</v>
      </c>
      <c r="N44" s="7">
        <f>M44-'30.12.14'!M44</f>
        <v>0</v>
      </c>
      <c r="O44" s="17">
        <v>95.96666666666665</v>
      </c>
      <c r="P44" s="7">
        <f>O44/'30.12.14'!O44*100</f>
        <v>92.01022690955575</v>
      </c>
      <c r="Q44" s="23">
        <v>117.63366666666667</v>
      </c>
      <c r="R44" s="7">
        <f>Q44/'30.12.14'!Q44*100</f>
        <v>102.91659375911344</v>
      </c>
      <c r="S44" s="23">
        <v>100</v>
      </c>
      <c r="T44" s="7">
        <f>S44-'30.12.14'!S44</f>
        <v>0</v>
      </c>
      <c r="U44" s="17"/>
      <c r="V44" s="7"/>
      <c r="W44" s="17"/>
      <c r="X44" s="7"/>
      <c r="Y44" s="4"/>
      <c r="Z44" s="7"/>
      <c r="AA44" s="4"/>
      <c r="AB44" s="7"/>
      <c r="AC44" s="4"/>
      <c r="AD44" s="7"/>
      <c r="AE44" s="4"/>
      <c r="AF44" s="7"/>
    </row>
    <row r="45" spans="1:32" ht="15.75">
      <c r="A45" s="2">
        <v>40</v>
      </c>
      <c r="B45" s="9" t="s">
        <v>53</v>
      </c>
      <c r="C45" s="4">
        <v>60.9</v>
      </c>
      <c r="D45" s="15">
        <f>C45/'30.12.14'!C45*100</f>
        <v>93.40490797546012</v>
      </c>
      <c r="E45" s="4">
        <v>70.4</v>
      </c>
      <c r="F45" s="7">
        <f>E45/'30.12.14'!E45*100</f>
        <v>107.97546012269939</v>
      </c>
      <c r="G45" s="4">
        <v>100</v>
      </c>
      <c r="H45" s="7">
        <f>G45-'30.12.14'!G45</f>
        <v>0</v>
      </c>
      <c r="I45" s="20">
        <v>59.9</v>
      </c>
      <c r="J45" s="15">
        <f>I45/'30.12.14'!I45*100</f>
        <v>81.0554803788904</v>
      </c>
      <c r="K45" s="20">
        <v>76.9</v>
      </c>
      <c r="L45" s="7">
        <f>K45/'30.12.14'!K45*100</f>
        <v>95.64676616915423</v>
      </c>
      <c r="M45" s="23">
        <v>100</v>
      </c>
      <c r="N45" s="7">
        <f>M45-'30.12.14'!M45</f>
        <v>0</v>
      </c>
      <c r="O45" s="17">
        <v>64.8</v>
      </c>
      <c r="P45" s="7">
        <f>O45/'30.12.14'!O45*100</f>
        <v>95.10763209393345</v>
      </c>
      <c r="Q45" s="23">
        <v>69.3</v>
      </c>
      <c r="R45" s="7">
        <f>Q45/'30.12.14'!Q45*100</f>
        <v>99.76007677543186</v>
      </c>
      <c r="S45" s="23">
        <v>100</v>
      </c>
      <c r="T45" s="7">
        <f>S45-'30.12.14'!S45</f>
        <v>0</v>
      </c>
      <c r="U45" s="17"/>
      <c r="V45" s="7"/>
      <c r="W45" s="17"/>
      <c r="X45" s="7"/>
      <c r="Y45" s="4"/>
      <c r="Z45" s="7"/>
      <c r="AA45" s="4"/>
      <c r="AB45" s="7"/>
      <c r="AC45" s="4"/>
      <c r="AD45" s="7"/>
      <c r="AE45" s="4"/>
      <c r="AF45" s="7"/>
    </row>
    <row r="47" spans="2:20" ht="14.25">
      <c r="B47" s="34" t="s">
        <v>56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6"/>
      <c r="P47" s="36"/>
      <c r="Q47" s="36"/>
      <c r="R47" s="36"/>
      <c r="S47" s="36"/>
      <c r="T47" s="36"/>
    </row>
    <row r="48" spans="2:20" ht="14.25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 s="36"/>
      <c r="P48" s="36"/>
      <c r="Q48" s="36"/>
      <c r="R48" s="36"/>
      <c r="S48" s="36"/>
      <c r="T48" s="36"/>
    </row>
    <row r="49" spans="2:32" ht="15.75">
      <c r="B49" s="10" t="s">
        <v>55</v>
      </c>
      <c r="AE49" s="30"/>
      <c r="AF49" s="30"/>
    </row>
  </sheetData>
  <sheetProtection/>
  <mergeCells count="21">
    <mergeCell ref="O4:R4"/>
    <mergeCell ref="AC1:AF1"/>
    <mergeCell ref="I4:L4"/>
    <mergeCell ref="I3:N3"/>
    <mergeCell ref="A2:AF2"/>
    <mergeCell ref="A3:A5"/>
    <mergeCell ref="M4:N4"/>
    <mergeCell ref="C4:F4"/>
    <mergeCell ref="G4:H4"/>
    <mergeCell ref="O3:T3"/>
    <mergeCell ref="C3:H3"/>
    <mergeCell ref="AE49:AF49"/>
    <mergeCell ref="AA3:AF3"/>
    <mergeCell ref="AA4:AD4"/>
    <mergeCell ref="AE4:AF4"/>
    <mergeCell ref="Y4:Z4"/>
    <mergeCell ref="B47:T48"/>
    <mergeCell ref="B3:B5"/>
    <mergeCell ref="S4:T4"/>
    <mergeCell ref="U4:X4"/>
    <mergeCell ref="U3:Z3"/>
  </mergeCells>
  <printOptions/>
  <pageMargins left="0.25" right="0.25" top="0.75" bottom="0.75" header="0.3" footer="0.3"/>
  <pageSetup fitToHeight="0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9"/>
  <sheetViews>
    <sheetView view="pageBreakPreview" zoomScaleNormal="85" zoomScaleSheetLayoutView="100" zoomScalePageLayoutView="0" workbookViewId="0" topLeftCell="A1">
      <selection activeCell="A2" sqref="A2:AF45"/>
    </sheetView>
  </sheetViews>
  <sheetFormatPr defaultColWidth="11.00390625" defaultRowHeight="15"/>
  <cols>
    <col min="1" max="1" width="6.28125" style="1" customWidth="1"/>
    <col min="2" max="2" width="53.57421875" style="1" customWidth="1"/>
    <col min="3" max="3" width="6.421875" style="1" customWidth="1"/>
    <col min="4" max="4" width="9.00390625" style="1" customWidth="1"/>
    <col min="5" max="5" width="7.00390625" style="1" customWidth="1"/>
    <col min="6" max="6" width="8.28125" style="1" customWidth="1"/>
    <col min="7" max="7" width="8.421875" style="1" customWidth="1"/>
    <col min="8" max="8" width="9.00390625" style="1" customWidth="1"/>
    <col min="9" max="9" width="6.28125" style="19" customWidth="1"/>
    <col min="10" max="10" width="9.00390625" style="1" customWidth="1"/>
    <col min="11" max="11" width="6.7109375" style="19" customWidth="1"/>
    <col min="12" max="12" width="9.00390625" style="1" customWidth="1"/>
    <col min="13" max="13" width="8.421875" style="19" customWidth="1"/>
    <col min="14" max="14" width="9.57421875" style="1" customWidth="1"/>
    <col min="15" max="15" width="6.421875" style="19" bestFit="1" customWidth="1"/>
    <col min="16" max="16" width="9.00390625" style="1" bestFit="1" customWidth="1"/>
    <col min="17" max="17" width="7.00390625" style="19" customWidth="1"/>
    <col min="18" max="18" width="9.00390625" style="1" bestFit="1" customWidth="1"/>
    <col min="19" max="19" width="8.421875" style="19" bestFit="1" customWidth="1"/>
    <col min="20" max="20" width="9.57421875" style="1" bestFit="1" customWidth="1"/>
    <col min="21" max="21" width="6.421875" style="19" bestFit="1" customWidth="1"/>
    <col min="22" max="22" width="9.00390625" style="1" bestFit="1" customWidth="1"/>
    <col min="23" max="23" width="6.7109375" style="19" customWidth="1"/>
    <col min="24" max="24" width="9.00390625" style="1" bestFit="1" customWidth="1"/>
    <col min="25" max="25" width="8.421875" style="1" bestFit="1" customWidth="1"/>
    <col min="26" max="26" width="9.57421875" style="1" bestFit="1" customWidth="1"/>
    <col min="27" max="27" width="5.7109375" style="1" hidden="1" customWidth="1"/>
    <col min="28" max="28" width="9.00390625" style="1" hidden="1" customWidth="1"/>
    <col min="29" max="29" width="6.7109375" style="1" hidden="1" customWidth="1"/>
    <col min="30" max="30" width="9.00390625" style="1" hidden="1" customWidth="1"/>
    <col min="31" max="31" width="8.421875" style="1" hidden="1" customWidth="1"/>
    <col min="32" max="32" width="9.57421875" style="1" hidden="1" customWidth="1"/>
    <col min="33" max="33" width="12.28125" style="1" customWidth="1"/>
    <col min="34" max="16384" width="11.00390625" style="1" customWidth="1"/>
  </cols>
  <sheetData>
    <row r="1" spans="29:32" ht="14.25">
      <c r="AC1" s="31" t="s">
        <v>13</v>
      </c>
      <c r="AD1" s="31"/>
      <c r="AE1" s="31"/>
      <c r="AF1" s="31"/>
    </row>
    <row r="2" spans="1:32" ht="22.5" customHeight="1">
      <c r="A2" s="32" t="s">
        <v>59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</row>
    <row r="3" spans="1:36" ht="45" customHeight="1">
      <c r="A3" s="29" t="s">
        <v>2</v>
      </c>
      <c r="B3" s="33" t="s">
        <v>3</v>
      </c>
      <c r="C3" s="29" t="s">
        <v>4</v>
      </c>
      <c r="D3" s="29"/>
      <c r="E3" s="29"/>
      <c r="F3" s="29"/>
      <c r="G3" s="29"/>
      <c r="H3" s="29"/>
      <c r="I3" s="37" t="s">
        <v>5</v>
      </c>
      <c r="J3" s="37"/>
      <c r="K3" s="37"/>
      <c r="L3" s="37"/>
      <c r="M3" s="37"/>
      <c r="N3" s="37"/>
      <c r="O3" s="37" t="s">
        <v>6</v>
      </c>
      <c r="P3" s="37"/>
      <c r="Q3" s="37"/>
      <c r="R3" s="37"/>
      <c r="S3" s="37"/>
      <c r="T3" s="37"/>
      <c r="U3" s="37" t="s">
        <v>12</v>
      </c>
      <c r="V3" s="37"/>
      <c r="W3" s="37"/>
      <c r="X3" s="37"/>
      <c r="Y3" s="37"/>
      <c r="Z3" s="37"/>
      <c r="AA3" s="29" t="s">
        <v>7</v>
      </c>
      <c r="AB3" s="29"/>
      <c r="AC3" s="29"/>
      <c r="AD3" s="29"/>
      <c r="AE3" s="29"/>
      <c r="AF3" s="29"/>
      <c r="AG3" s="3"/>
      <c r="AH3" s="3"/>
      <c r="AI3" s="3"/>
      <c r="AJ3" s="3"/>
    </row>
    <row r="4" spans="1:36" ht="42.75" customHeight="1">
      <c r="A4" s="29"/>
      <c r="B4" s="33"/>
      <c r="C4" s="29" t="s">
        <v>8</v>
      </c>
      <c r="D4" s="29"/>
      <c r="E4" s="29"/>
      <c r="F4" s="29"/>
      <c r="G4" s="29" t="s">
        <v>54</v>
      </c>
      <c r="H4" s="29"/>
      <c r="I4" s="29" t="s">
        <v>8</v>
      </c>
      <c r="J4" s="29"/>
      <c r="K4" s="29"/>
      <c r="L4" s="29"/>
      <c r="M4" s="29" t="s">
        <v>54</v>
      </c>
      <c r="N4" s="29"/>
      <c r="O4" s="29" t="s">
        <v>8</v>
      </c>
      <c r="P4" s="29"/>
      <c r="Q4" s="29"/>
      <c r="R4" s="29"/>
      <c r="S4" s="29" t="s">
        <v>54</v>
      </c>
      <c r="T4" s="29"/>
      <c r="U4" s="29" t="s">
        <v>8</v>
      </c>
      <c r="V4" s="29"/>
      <c r="W4" s="29"/>
      <c r="X4" s="29"/>
      <c r="Y4" s="29" t="s">
        <v>54</v>
      </c>
      <c r="Z4" s="29"/>
      <c r="AA4" s="29" t="s">
        <v>8</v>
      </c>
      <c r="AB4" s="29"/>
      <c r="AC4" s="29"/>
      <c r="AD4" s="29"/>
      <c r="AE4" s="29" t="s">
        <v>54</v>
      </c>
      <c r="AF4" s="29"/>
      <c r="AG4" s="3"/>
      <c r="AH4" s="3"/>
      <c r="AI4" s="3"/>
      <c r="AJ4" s="3"/>
    </row>
    <row r="5" spans="1:36" ht="63">
      <c r="A5" s="29"/>
      <c r="B5" s="33"/>
      <c r="C5" s="8" t="s">
        <v>0</v>
      </c>
      <c r="D5" s="6" t="s">
        <v>9</v>
      </c>
      <c r="E5" s="8" t="s">
        <v>1</v>
      </c>
      <c r="F5" s="6" t="s">
        <v>9</v>
      </c>
      <c r="G5" s="5" t="s">
        <v>10</v>
      </c>
      <c r="H5" s="6" t="s">
        <v>11</v>
      </c>
      <c r="I5" s="18" t="s">
        <v>0</v>
      </c>
      <c r="J5" s="6" t="s">
        <v>9</v>
      </c>
      <c r="K5" s="18" t="s">
        <v>1</v>
      </c>
      <c r="L5" s="6" t="s">
        <v>9</v>
      </c>
      <c r="M5" s="22" t="s">
        <v>10</v>
      </c>
      <c r="N5" s="6" t="s">
        <v>11</v>
      </c>
      <c r="O5" s="18" t="s">
        <v>0</v>
      </c>
      <c r="P5" s="6" t="s">
        <v>9</v>
      </c>
      <c r="Q5" s="18" t="s">
        <v>1</v>
      </c>
      <c r="R5" s="6" t="s">
        <v>9</v>
      </c>
      <c r="S5" s="22" t="s">
        <v>10</v>
      </c>
      <c r="T5" s="6" t="s">
        <v>11</v>
      </c>
      <c r="U5" s="18" t="s">
        <v>0</v>
      </c>
      <c r="V5" s="6" t="s">
        <v>9</v>
      </c>
      <c r="W5" s="18" t="s">
        <v>1</v>
      </c>
      <c r="X5" s="6" t="s">
        <v>9</v>
      </c>
      <c r="Y5" s="5" t="s">
        <v>10</v>
      </c>
      <c r="Z5" s="6" t="s">
        <v>11</v>
      </c>
      <c r="AA5" s="8" t="s">
        <v>0</v>
      </c>
      <c r="AB5" s="6" t="s">
        <v>9</v>
      </c>
      <c r="AC5" s="8" t="s">
        <v>1</v>
      </c>
      <c r="AD5" s="6" t="s">
        <v>9</v>
      </c>
      <c r="AE5" s="5" t="s">
        <v>10</v>
      </c>
      <c r="AF5" s="6" t="s">
        <v>11</v>
      </c>
      <c r="AG5" s="3"/>
      <c r="AH5" s="3"/>
      <c r="AI5" s="3"/>
      <c r="AJ5" s="3"/>
    </row>
    <row r="6" spans="1:32" ht="15.75">
      <c r="A6" s="2">
        <v>1</v>
      </c>
      <c r="B6" s="9" t="s">
        <v>14</v>
      </c>
      <c r="C6" s="12">
        <v>28.95</v>
      </c>
      <c r="D6" s="24">
        <f>C6/'27.03.15'!C6*100</f>
        <v>97.47474747474747</v>
      </c>
      <c r="E6" s="12">
        <v>42.9</v>
      </c>
      <c r="F6" s="24">
        <f>E6/'27.03.15'!E6*100</f>
        <v>102.26460071513705</v>
      </c>
      <c r="G6" s="12">
        <v>100</v>
      </c>
      <c r="H6" s="25">
        <f>G6-'27.03.15'!G6</f>
        <v>0</v>
      </c>
      <c r="I6" s="12">
        <v>30.9</v>
      </c>
      <c r="J6" s="24">
        <f>I6/'27.03.15'!I6*100</f>
        <v>95.37037037037037</v>
      </c>
      <c r="K6" s="12">
        <v>48.9</v>
      </c>
      <c r="L6" s="24">
        <f>K6/'27.03.15'!K6*100</f>
        <v>100</v>
      </c>
      <c r="M6" s="12">
        <v>100</v>
      </c>
      <c r="N6" s="25">
        <f>M6-'27.03.15'!M6</f>
        <v>0</v>
      </c>
      <c r="O6" s="12">
        <v>32.300000000000004</v>
      </c>
      <c r="P6" s="24">
        <f>O6/'27.03.15'!O6*100</f>
        <v>98.9785495403473</v>
      </c>
      <c r="Q6" s="12">
        <v>48.800000000000004</v>
      </c>
      <c r="R6" s="24">
        <f>Q6/'27.03.15'!Q6*100</f>
        <v>88.51269649334947</v>
      </c>
      <c r="S6" s="12">
        <v>100</v>
      </c>
      <c r="T6" s="25">
        <f>S6-'27.03.15'!S6</f>
        <v>0</v>
      </c>
      <c r="U6" s="20"/>
      <c r="V6" s="25"/>
      <c r="W6" s="20"/>
      <c r="X6" s="25"/>
      <c r="Y6" s="12"/>
      <c r="Z6" s="25"/>
      <c r="AA6" s="4"/>
      <c r="AB6" s="7"/>
      <c r="AC6" s="4"/>
      <c r="AD6" s="7"/>
      <c r="AE6" s="4"/>
      <c r="AF6" s="7"/>
    </row>
    <row r="7" spans="1:32" ht="15.75">
      <c r="A7" s="2">
        <v>2</v>
      </c>
      <c r="B7" s="9" t="s">
        <v>15</v>
      </c>
      <c r="C7" s="12">
        <v>48.2</v>
      </c>
      <c r="D7" s="24">
        <f>C7/'27.03.15'!C7*100</f>
        <v>93.77431906614787</v>
      </c>
      <c r="E7" s="12">
        <v>71.585</v>
      </c>
      <c r="F7" s="24">
        <f>E7/'27.03.15'!E7*100</f>
        <v>93.75900458415192</v>
      </c>
      <c r="G7" s="12">
        <v>100</v>
      </c>
      <c r="H7" s="25">
        <f>G7-'27.03.15'!G7</f>
        <v>0</v>
      </c>
      <c r="I7" s="12">
        <v>48.63</v>
      </c>
      <c r="J7" s="24">
        <f>I7/'27.03.15'!I7*100</f>
        <v>82.06902371107924</v>
      </c>
      <c r="K7" s="12">
        <v>102.69</v>
      </c>
      <c r="L7" s="24">
        <f>K7/'27.03.15'!K7*100</f>
        <v>81.01455563883081</v>
      </c>
      <c r="M7" s="12">
        <v>100</v>
      </c>
      <c r="N7" s="25">
        <f>M7-'27.03.15'!M7</f>
        <v>0</v>
      </c>
      <c r="O7" s="12">
        <v>66.96666666666667</v>
      </c>
      <c r="P7" s="24">
        <f>O7/'27.03.15'!O7*100</f>
        <v>103.07850179579272</v>
      </c>
      <c r="Q7" s="12">
        <v>91.46666666666665</v>
      </c>
      <c r="R7" s="24">
        <f>Q7/'27.03.15'!Q7*100</f>
        <v>118.07228915662648</v>
      </c>
      <c r="S7" s="12">
        <v>100</v>
      </c>
      <c r="T7" s="25">
        <f>S7-'27.03.15'!S7</f>
        <v>0</v>
      </c>
      <c r="U7" s="20"/>
      <c r="V7" s="25"/>
      <c r="W7" s="20"/>
      <c r="X7" s="25"/>
      <c r="Y7" s="12"/>
      <c r="Z7" s="25"/>
      <c r="AA7" s="4"/>
      <c r="AB7" s="7"/>
      <c r="AC7" s="4"/>
      <c r="AD7" s="7"/>
      <c r="AE7" s="4"/>
      <c r="AF7" s="7"/>
    </row>
    <row r="8" spans="1:32" ht="15.75">
      <c r="A8" s="2">
        <v>3</v>
      </c>
      <c r="B8" s="9" t="s">
        <v>16</v>
      </c>
      <c r="C8" s="12">
        <v>67.1</v>
      </c>
      <c r="D8" s="24">
        <f>C8/'27.03.15'!C8*100</f>
        <v>89.4070619586942</v>
      </c>
      <c r="E8" s="12">
        <v>87.7</v>
      </c>
      <c r="F8" s="24">
        <f>E8/'27.03.15'!E8*100</f>
        <v>98.76126126126125</v>
      </c>
      <c r="G8" s="12">
        <v>100</v>
      </c>
      <c r="H8" s="25">
        <f>G8-'27.03.15'!G8</f>
        <v>0</v>
      </c>
      <c r="I8" s="12">
        <v>57.38</v>
      </c>
      <c r="J8" s="24">
        <f>I8/'27.03.15'!I8*100</f>
        <v>91.98461045206797</v>
      </c>
      <c r="K8" s="12">
        <v>116.13</v>
      </c>
      <c r="L8" s="24">
        <f>K8/'27.03.15'!K8*100</f>
        <v>99.46895074946467</v>
      </c>
      <c r="M8" s="12">
        <v>100</v>
      </c>
      <c r="N8" s="25">
        <f>M8-'27.03.15'!M8</f>
        <v>0</v>
      </c>
      <c r="O8" s="12">
        <v>64.8</v>
      </c>
      <c r="P8" s="24">
        <f>O8/'27.03.15'!O8*100</f>
        <v>91.52542372881356</v>
      </c>
      <c r="Q8" s="12">
        <v>82.8</v>
      </c>
      <c r="R8" s="24">
        <f>Q8/'27.03.15'!Q8*100</f>
        <v>102.89975144987571</v>
      </c>
      <c r="S8" s="12">
        <v>100</v>
      </c>
      <c r="T8" s="25">
        <f>S8-'27.03.15'!S8</f>
        <v>0</v>
      </c>
      <c r="U8" s="20"/>
      <c r="V8" s="25"/>
      <c r="W8" s="20"/>
      <c r="X8" s="25"/>
      <c r="Y8" s="12"/>
      <c r="Z8" s="25"/>
      <c r="AA8" s="4"/>
      <c r="AB8" s="7"/>
      <c r="AC8" s="4"/>
      <c r="AD8" s="7"/>
      <c r="AE8" s="4"/>
      <c r="AF8" s="7"/>
    </row>
    <row r="9" spans="1:32" ht="15.75">
      <c r="A9" s="2">
        <v>4</v>
      </c>
      <c r="B9" s="9" t="s">
        <v>17</v>
      </c>
      <c r="C9" s="12">
        <v>23.099999999999998</v>
      </c>
      <c r="D9" s="24">
        <f>C9/'27.03.15'!C9*100</f>
        <v>100</v>
      </c>
      <c r="E9" s="12">
        <v>237.65</v>
      </c>
      <c r="F9" s="24">
        <f>E9/'27.03.15'!E9*100</f>
        <v>126.64535038635758</v>
      </c>
      <c r="G9" s="12">
        <v>100</v>
      </c>
      <c r="H9" s="25">
        <f>G9-'27.03.15'!G9</f>
        <v>0</v>
      </c>
      <c r="I9" s="12">
        <v>40.375</v>
      </c>
      <c r="J9" s="24">
        <f>I9/'27.03.15'!I9*100</f>
        <v>100</v>
      </c>
      <c r="K9" s="12">
        <v>119.75</v>
      </c>
      <c r="L9" s="24">
        <f>K9/'27.03.15'!K9*100</f>
        <v>100</v>
      </c>
      <c r="M9" s="12">
        <v>100</v>
      </c>
      <c r="N9" s="25">
        <f>M9-'27.03.15'!M9</f>
        <v>0</v>
      </c>
      <c r="O9" s="12">
        <v>40.63333333333333</v>
      </c>
      <c r="P9" s="24">
        <f>O9/'27.03.15'!O9*100</f>
        <v>106.09225413402959</v>
      </c>
      <c r="Q9" s="12">
        <v>145.26666666666668</v>
      </c>
      <c r="R9" s="24">
        <f>Q9/'27.03.15'!Q9*100</f>
        <v>149.29770469338817</v>
      </c>
      <c r="S9" s="12">
        <v>100</v>
      </c>
      <c r="T9" s="25">
        <f>S9-'27.03.15'!S9</f>
        <v>0</v>
      </c>
      <c r="U9" s="20"/>
      <c r="V9" s="25"/>
      <c r="W9" s="20"/>
      <c r="X9" s="25"/>
      <c r="Y9" s="12"/>
      <c r="Z9" s="25"/>
      <c r="AA9" s="4"/>
      <c r="AB9" s="7"/>
      <c r="AC9" s="4"/>
      <c r="AD9" s="7"/>
      <c r="AE9" s="4"/>
      <c r="AF9" s="7"/>
    </row>
    <row r="10" spans="1:32" ht="15.75">
      <c r="A10" s="2">
        <v>5</v>
      </c>
      <c r="B10" s="9" t="s">
        <v>18</v>
      </c>
      <c r="C10" s="12">
        <v>64.3</v>
      </c>
      <c r="D10" s="24">
        <f>C10/'27.03.15'!C10*100</f>
        <v>100.39032006245121</v>
      </c>
      <c r="E10" s="12">
        <v>91.45</v>
      </c>
      <c r="F10" s="24">
        <f>E10/'27.03.15'!E10*100</f>
        <v>102.8105677346824</v>
      </c>
      <c r="G10" s="12">
        <v>100</v>
      </c>
      <c r="H10" s="25">
        <f>G10-'27.03.15'!G10</f>
        <v>0</v>
      </c>
      <c r="I10" s="12">
        <v>68.78</v>
      </c>
      <c r="J10" s="24">
        <f>I10/'27.03.15'!I10*100</f>
        <v>96.1151481274455</v>
      </c>
      <c r="K10" s="12">
        <v>102.4</v>
      </c>
      <c r="L10" s="24">
        <f>K10/'27.03.15'!K10*100</f>
        <v>100</v>
      </c>
      <c r="M10" s="12">
        <v>100</v>
      </c>
      <c r="N10" s="25">
        <f>M10-'27.03.15'!M10</f>
        <v>0</v>
      </c>
      <c r="O10" s="12">
        <v>62.776666666666664</v>
      </c>
      <c r="P10" s="24">
        <f>O10/'27.03.15'!O10*100</f>
        <v>104.10724156992812</v>
      </c>
      <c r="Q10" s="12">
        <v>93.8</v>
      </c>
      <c r="R10" s="24">
        <f>Q10/'27.03.15'!Q10*100</f>
        <v>109.32400932400932</v>
      </c>
      <c r="S10" s="12">
        <v>100</v>
      </c>
      <c r="T10" s="25">
        <f>S10-'27.03.15'!S10</f>
        <v>0</v>
      </c>
      <c r="U10" s="20"/>
      <c r="V10" s="25"/>
      <c r="W10" s="20"/>
      <c r="X10" s="25"/>
      <c r="Y10" s="12"/>
      <c r="Z10" s="25"/>
      <c r="AA10" s="4"/>
      <c r="AB10" s="7"/>
      <c r="AC10" s="4"/>
      <c r="AD10" s="7"/>
      <c r="AE10" s="4"/>
      <c r="AF10" s="7"/>
    </row>
    <row r="11" spans="1:32" ht="15.75">
      <c r="A11" s="2">
        <v>6</v>
      </c>
      <c r="B11" s="9" t="s">
        <v>19</v>
      </c>
      <c r="C11" s="12">
        <v>47.4</v>
      </c>
      <c r="D11" s="24">
        <f>C11/'27.03.15'!C11*100</f>
        <v>95.29553679131483</v>
      </c>
      <c r="E11" s="12">
        <v>49.95</v>
      </c>
      <c r="F11" s="24">
        <f>E11/'27.03.15'!E11*100</f>
        <v>96.24277456647398</v>
      </c>
      <c r="G11" s="12">
        <v>100</v>
      </c>
      <c r="H11" s="25">
        <f>G11-'27.03.15'!G11</f>
        <v>0</v>
      </c>
      <c r="I11" s="12">
        <v>51</v>
      </c>
      <c r="J11" s="24">
        <f>I11/'27.03.15'!I11*100</f>
        <v>101.11022997620935</v>
      </c>
      <c r="K11" s="12">
        <v>51</v>
      </c>
      <c r="L11" s="24">
        <f>K11/'27.03.15'!K11*100</f>
        <v>101.11022997620935</v>
      </c>
      <c r="M11" s="12">
        <v>100</v>
      </c>
      <c r="N11" s="25">
        <f>M11-'27.03.15'!M11</f>
        <v>0</v>
      </c>
      <c r="O11" s="12">
        <v>56.13333333333333</v>
      </c>
      <c r="P11" s="24">
        <f>O11/'27.03.15'!O11*100</f>
        <v>94.92671927846675</v>
      </c>
      <c r="Q11" s="12">
        <v>58.63333333333333</v>
      </c>
      <c r="R11" s="24">
        <f>Q11/'27.03.15'!Q11*100</f>
        <v>90.48353909465021</v>
      </c>
      <c r="S11" s="12">
        <v>100</v>
      </c>
      <c r="T11" s="25">
        <f>S11-'27.03.15'!S11</f>
        <v>0</v>
      </c>
      <c r="U11" s="20"/>
      <c r="V11" s="25"/>
      <c r="W11" s="20"/>
      <c r="X11" s="25"/>
      <c r="Y11" s="12"/>
      <c r="Z11" s="25"/>
      <c r="AA11" s="4"/>
      <c r="AB11" s="7"/>
      <c r="AC11" s="4"/>
      <c r="AD11" s="7"/>
      <c r="AE11" s="4"/>
      <c r="AF11" s="7"/>
    </row>
    <row r="12" spans="1:32" ht="15.75">
      <c r="A12" s="2">
        <v>7</v>
      </c>
      <c r="B12" s="9" t="s">
        <v>20</v>
      </c>
      <c r="C12" s="12">
        <v>8.4</v>
      </c>
      <c r="D12" s="24">
        <f>C12/'27.03.15'!C12*100</f>
        <v>94.3820224719101</v>
      </c>
      <c r="E12" s="12">
        <v>11.65</v>
      </c>
      <c r="F12" s="24">
        <f>E12/'27.03.15'!E12*100</f>
        <v>100</v>
      </c>
      <c r="G12" s="12">
        <v>100</v>
      </c>
      <c r="H12" s="25">
        <f>G12-'27.03.15'!G12</f>
        <v>0</v>
      </c>
      <c r="I12" s="12">
        <v>11.9</v>
      </c>
      <c r="J12" s="24">
        <f>I12/'27.03.15'!I12*100</f>
        <v>100</v>
      </c>
      <c r="K12" s="12">
        <v>14.9</v>
      </c>
      <c r="L12" s="24">
        <f>K12/'27.03.15'!K12*100</f>
        <v>103.47222222222223</v>
      </c>
      <c r="M12" s="12">
        <v>100</v>
      </c>
      <c r="N12" s="25">
        <f>M12-'27.03.15'!M12</f>
        <v>0</v>
      </c>
      <c r="O12" s="12">
        <v>14.966666666666667</v>
      </c>
      <c r="P12" s="24">
        <f>O12/'27.03.15'!O12*100</f>
        <v>98.89867841409692</v>
      </c>
      <c r="Q12" s="12">
        <v>14.966666666666667</v>
      </c>
      <c r="R12" s="24">
        <f>Q12/'27.03.15'!Q12*100</f>
        <v>62.88515406162465</v>
      </c>
      <c r="S12" s="12">
        <v>100</v>
      </c>
      <c r="T12" s="25">
        <f>S12-'27.03.15'!S12</f>
        <v>0</v>
      </c>
      <c r="U12" s="20"/>
      <c r="V12" s="25"/>
      <c r="W12" s="20"/>
      <c r="X12" s="25"/>
      <c r="Y12" s="12"/>
      <c r="Z12" s="25"/>
      <c r="AA12" s="4"/>
      <c r="AB12" s="7"/>
      <c r="AC12" s="4"/>
      <c r="AD12" s="7"/>
      <c r="AE12" s="4"/>
      <c r="AF12" s="7"/>
    </row>
    <row r="13" spans="1:32" ht="15.75">
      <c r="A13" s="2">
        <v>8</v>
      </c>
      <c r="B13" s="9" t="s">
        <v>21</v>
      </c>
      <c r="C13" s="12">
        <v>512.5</v>
      </c>
      <c r="D13" s="24">
        <f>C13/'27.03.15'!C13*100</f>
        <v>100</v>
      </c>
      <c r="E13" s="12">
        <v>1174.75</v>
      </c>
      <c r="F13" s="24">
        <f>E13/'27.03.15'!E13*100</f>
        <v>100</v>
      </c>
      <c r="G13" s="12">
        <v>100</v>
      </c>
      <c r="H13" s="25">
        <f>G13-'27.03.15'!G13</f>
        <v>0</v>
      </c>
      <c r="I13" s="12">
        <v>219</v>
      </c>
      <c r="J13" s="24">
        <f>I13/'27.03.15'!I13*100</f>
        <v>100</v>
      </c>
      <c r="K13" s="13">
        <v>1368.335</v>
      </c>
      <c r="L13" s="24">
        <f>K13/'27.03.15'!K13*100</f>
        <v>102.28400783387403</v>
      </c>
      <c r="M13" s="12">
        <v>100</v>
      </c>
      <c r="N13" s="25">
        <f>M13-'27.03.15'!M13</f>
        <v>0</v>
      </c>
      <c r="O13" s="12">
        <v>279.26666666666665</v>
      </c>
      <c r="P13" s="24">
        <f>O13/'27.03.15'!O13*100</f>
        <v>115.73421743334715</v>
      </c>
      <c r="Q13" s="12">
        <v>784.1666666666666</v>
      </c>
      <c r="R13" s="24">
        <f>Q13/'27.03.15'!Q13*100</f>
        <v>98.51752585954185</v>
      </c>
      <c r="S13" s="12">
        <v>100</v>
      </c>
      <c r="T13" s="25">
        <f>S13-'27.03.15'!S13</f>
        <v>0</v>
      </c>
      <c r="U13" s="20"/>
      <c r="V13" s="25"/>
      <c r="W13" s="20"/>
      <c r="X13" s="25"/>
      <c r="Y13" s="12"/>
      <c r="Z13" s="25"/>
      <c r="AA13" s="4"/>
      <c r="AB13" s="7"/>
      <c r="AC13" s="4"/>
      <c r="AD13" s="7"/>
      <c r="AE13" s="4"/>
      <c r="AF13" s="7"/>
    </row>
    <row r="14" spans="1:32" ht="15.75">
      <c r="A14" s="2">
        <v>9</v>
      </c>
      <c r="B14" s="9" t="s">
        <v>22</v>
      </c>
      <c r="C14" s="12">
        <v>54.45</v>
      </c>
      <c r="D14" s="24">
        <f>C14/'27.03.15'!C14*100</f>
        <v>100.92678405931419</v>
      </c>
      <c r="E14" s="12">
        <v>86.85</v>
      </c>
      <c r="F14" s="24">
        <f>E14/'27.03.15'!E14*100</f>
        <v>100</v>
      </c>
      <c r="G14" s="12">
        <v>100</v>
      </c>
      <c r="H14" s="25">
        <f>G14-'27.03.15'!G14</f>
        <v>0</v>
      </c>
      <c r="I14" s="12">
        <v>44.9</v>
      </c>
      <c r="J14" s="24">
        <f>I14/'27.03.15'!I14*100</f>
        <v>100</v>
      </c>
      <c r="K14" s="12">
        <v>118.4</v>
      </c>
      <c r="L14" s="24">
        <f>K14/'27.03.15'!K14*100</f>
        <v>100.8517887563884</v>
      </c>
      <c r="M14" s="12">
        <v>100</v>
      </c>
      <c r="N14" s="25">
        <f>M14-'27.03.15'!M14</f>
        <v>0</v>
      </c>
      <c r="O14" s="12">
        <v>66.3</v>
      </c>
      <c r="P14" s="24">
        <f>O14/'27.03.15'!O14*100</f>
        <v>120.1086956521739</v>
      </c>
      <c r="Q14" s="12">
        <v>100.46666666666665</v>
      </c>
      <c r="R14" s="24">
        <f>Q14/'27.03.15'!Q14*100</f>
        <v>108.96601590744757</v>
      </c>
      <c r="S14" s="12">
        <v>100</v>
      </c>
      <c r="T14" s="25">
        <f>S14-'27.03.15'!S14</f>
        <v>33.3</v>
      </c>
      <c r="U14" s="20"/>
      <c r="V14" s="25"/>
      <c r="W14" s="20"/>
      <c r="X14" s="25"/>
      <c r="Y14" s="12"/>
      <c r="Z14" s="25"/>
      <c r="AA14" s="4"/>
      <c r="AB14" s="7"/>
      <c r="AC14" s="4"/>
      <c r="AD14" s="7"/>
      <c r="AE14" s="4"/>
      <c r="AF14" s="7"/>
    </row>
    <row r="15" spans="1:32" ht="15.75">
      <c r="A15" s="2">
        <v>10</v>
      </c>
      <c r="B15" s="9" t="s">
        <v>23</v>
      </c>
      <c r="C15" s="12">
        <v>239.39999999999998</v>
      </c>
      <c r="D15" s="24">
        <f>C15/'27.03.15'!C15*100</f>
        <v>118.54419410745234</v>
      </c>
      <c r="E15" s="12">
        <v>489.25</v>
      </c>
      <c r="F15" s="24">
        <f>E15/'27.03.15'!E15*100</f>
        <v>101.40947248419525</v>
      </c>
      <c r="G15" s="12">
        <v>100</v>
      </c>
      <c r="H15" s="25">
        <f>G15-'27.03.15'!G15</f>
        <v>0</v>
      </c>
      <c r="I15" s="12">
        <v>108.4</v>
      </c>
      <c r="J15" s="24">
        <f>I15/'27.03.15'!I15*100</f>
        <v>101.16658889407373</v>
      </c>
      <c r="K15" s="12">
        <v>556.4</v>
      </c>
      <c r="L15" s="24">
        <f>K15/'27.03.15'!K15*100</f>
        <v>100</v>
      </c>
      <c r="M15" s="12">
        <v>100</v>
      </c>
      <c r="N15" s="25">
        <f>M15-'27.03.15'!M15</f>
        <v>0</v>
      </c>
      <c r="O15" s="12">
        <v>129.13333333333333</v>
      </c>
      <c r="P15" s="24">
        <f>O15/'27.03.15'!O15*100</f>
        <v>129.60856473737036</v>
      </c>
      <c r="Q15" s="12">
        <v>523.9666666666667</v>
      </c>
      <c r="R15" s="24">
        <f>Q15/'27.03.15'!Q15*100</f>
        <v>111.33224732629789</v>
      </c>
      <c r="S15" s="12">
        <v>100</v>
      </c>
      <c r="T15" s="25">
        <f>S15-'27.03.15'!S15</f>
        <v>0</v>
      </c>
      <c r="U15" s="20"/>
      <c r="V15" s="25"/>
      <c r="W15" s="20"/>
      <c r="X15" s="25"/>
      <c r="Y15" s="12"/>
      <c r="Z15" s="25"/>
      <c r="AA15" s="4"/>
      <c r="AB15" s="7"/>
      <c r="AC15" s="4"/>
      <c r="AD15" s="7"/>
      <c r="AE15" s="4"/>
      <c r="AF15" s="7"/>
    </row>
    <row r="16" spans="1:32" ht="15.75">
      <c r="A16" s="2">
        <v>11</v>
      </c>
      <c r="B16" s="9" t="s">
        <v>24</v>
      </c>
      <c r="C16" s="12">
        <v>192.15</v>
      </c>
      <c r="D16" s="24">
        <f>C16/'27.03.15'!C16*100</f>
        <v>82.23839075540339</v>
      </c>
      <c r="E16" s="12">
        <v>497.95</v>
      </c>
      <c r="F16" s="24">
        <f>E16/'27.03.15'!E16*100</f>
        <v>88.49298027368046</v>
      </c>
      <c r="G16" s="12">
        <v>100</v>
      </c>
      <c r="H16" s="25">
        <f>G16-'27.03.15'!G16</f>
        <v>0</v>
      </c>
      <c r="I16" s="12">
        <v>249.9</v>
      </c>
      <c r="J16" s="24">
        <f>I16/'27.03.15'!I16*100</f>
        <v>100</v>
      </c>
      <c r="K16" s="12">
        <v>958.4</v>
      </c>
      <c r="L16" s="24">
        <f>K16/'27.03.15'!K16*100</f>
        <v>115.69290197971995</v>
      </c>
      <c r="M16" s="12">
        <v>100</v>
      </c>
      <c r="N16" s="25">
        <f>M16-'27.03.15'!M16</f>
        <v>0</v>
      </c>
      <c r="O16" s="12">
        <v>268.8</v>
      </c>
      <c r="P16" s="24">
        <f>O16/'27.03.15'!O16*100</f>
        <v>109.58010599266206</v>
      </c>
      <c r="Q16" s="12">
        <v>598.1333333333333</v>
      </c>
      <c r="R16" s="24">
        <f>Q16/'27.03.15'!Q16*100</f>
        <v>100.27942327036996</v>
      </c>
      <c r="S16" s="12">
        <v>100</v>
      </c>
      <c r="T16" s="25">
        <f>S16-'27.03.15'!S16</f>
        <v>0</v>
      </c>
      <c r="U16" s="20"/>
      <c r="V16" s="25"/>
      <c r="W16" s="20"/>
      <c r="X16" s="25"/>
      <c r="Y16" s="12"/>
      <c r="Z16" s="25"/>
      <c r="AA16" s="4"/>
      <c r="AB16" s="7"/>
      <c r="AC16" s="4"/>
      <c r="AD16" s="7"/>
      <c r="AE16" s="4"/>
      <c r="AF16" s="7"/>
    </row>
    <row r="17" spans="1:32" ht="15.75">
      <c r="A17" s="2">
        <v>12</v>
      </c>
      <c r="B17" s="9" t="s">
        <v>25</v>
      </c>
      <c r="C17" s="12">
        <v>457.3</v>
      </c>
      <c r="D17" s="24">
        <f>C17/'27.03.15'!C17*100</f>
        <v>104.34683399885911</v>
      </c>
      <c r="E17" s="12">
        <v>1007</v>
      </c>
      <c r="F17" s="24">
        <f>E17/'27.03.15'!E17*100</f>
        <v>91.7999908838142</v>
      </c>
      <c r="G17" s="12">
        <v>100</v>
      </c>
      <c r="H17" s="25">
        <f>G17-'27.03.15'!G17</f>
        <v>0</v>
      </c>
      <c r="I17" s="12">
        <v>544.4</v>
      </c>
      <c r="J17" s="24">
        <f>I17/'27.03.15'!I17*100</f>
        <v>108.35987261146497</v>
      </c>
      <c r="K17" s="13">
        <v>1331.9</v>
      </c>
      <c r="L17" s="24">
        <f>K17/'27.03.15'!K17*100</f>
        <v>102.46172782521732</v>
      </c>
      <c r="M17" s="12">
        <v>100</v>
      </c>
      <c r="N17" s="25">
        <f>M17-'27.03.15'!M17</f>
        <v>0</v>
      </c>
      <c r="O17" s="12">
        <v>476.4666666666667</v>
      </c>
      <c r="P17" s="24">
        <f>O17/'27.03.15'!O17*100</f>
        <v>101.41904356463745</v>
      </c>
      <c r="Q17" s="12">
        <v>877.1333333333333</v>
      </c>
      <c r="R17" s="24">
        <f>Q17/'27.03.15'!Q17*100</f>
        <v>100.76587271195527</v>
      </c>
      <c r="S17" s="12">
        <v>100</v>
      </c>
      <c r="T17" s="25">
        <f>S17-'27.03.15'!S17</f>
        <v>0</v>
      </c>
      <c r="U17" s="20"/>
      <c r="V17" s="25"/>
      <c r="W17" s="20"/>
      <c r="X17" s="25"/>
      <c r="Y17" s="12"/>
      <c r="Z17" s="25"/>
      <c r="AA17" s="4"/>
      <c r="AB17" s="7"/>
      <c r="AC17" s="4"/>
      <c r="AD17" s="7"/>
      <c r="AE17" s="4"/>
      <c r="AF17" s="7"/>
    </row>
    <row r="18" spans="1:32" ht="15.75">
      <c r="A18" s="2">
        <v>13</v>
      </c>
      <c r="B18" s="9" t="s">
        <v>26</v>
      </c>
      <c r="C18" s="12">
        <v>337.45</v>
      </c>
      <c r="D18" s="24">
        <f>C18/'27.03.15'!C18*100</f>
        <v>87.09510904632856</v>
      </c>
      <c r="E18" s="12">
        <v>397.45</v>
      </c>
      <c r="F18" s="24">
        <f>E18/'27.03.15'!E18*100</f>
        <v>91.90657879523644</v>
      </c>
      <c r="G18" s="12">
        <v>100</v>
      </c>
      <c r="H18" s="25">
        <f>G18-'27.03.15'!G18</f>
        <v>0</v>
      </c>
      <c r="I18" s="12">
        <v>354.9</v>
      </c>
      <c r="J18" s="24">
        <f>I18/'27.03.15'!I18*100</f>
        <v>100</v>
      </c>
      <c r="K18" s="12">
        <v>485</v>
      </c>
      <c r="L18" s="24">
        <f>K18/'27.03.15'!K18*100</f>
        <v>100</v>
      </c>
      <c r="M18" s="12">
        <v>100</v>
      </c>
      <c r="N18" s="25">
        <f>M18-'27.03.15'!M18</f>
        <v>0</v>
      </c>
      <c r="O18" s="12">
        <v>478.1333333333334</v>
      </c>
      <c r="P18" s="24">
        <f>O18/'27.03.15'!O18*100</f>
        <v>129.12053290125124</v>
      </c>
      <c r="Q18" s="12">
        <v>511.8</v>
      </c>
      <c r="R18" s="24">
        <f>Q18/'27.03.15'!Q18*100</f>
        <v>136.3709032773781</v>
      </c>
      <c r="S18" s="12">
        <v>100</v>
      </c>
      <c r="T18" s="25">
        <f>S18-'27.03.15'!S18</f>
        <v>0</v>
      </c>
      <c r="U18" s="20"/>
      <c r="V18" s="25"/>
      <c r="W18" s="20"/>
      <c r="X18" s="25"/>
      <c r="Y18" s="12"/>
      <c r="Z18" s="25"/>
      <c r="AA18" s="4"/>
      <c r="AB18" s="7"/>
      <c r="AC18" s="4"/>
      <c r="AD18" s="7"/>
      <c r="AE18" s="4"/>
      <c r="AF18" s="7"/>
    </row>
    <row r="19" spans="1:32" ht="15.75">
      <c r="A19" s="2">
        <v>14</v>
      </c>
      <c r="B19" s="9" t="s">
        <v>27</v>
      </c>
      <c r="C19" s="12">
        <v>292.45</v>
      </c>
      <c r="D19" s="24">
        <f>C19/'27.03.15'!C19*100</f>
        <v>109.3475415965601</v>
      </c>
      <c r="E19" s="12">
        <v>377.45</v>
      </c>
      <c r="F19" s="24">
        <f>E19/'27.03.15'!E19*100</f>
        <v>104.13850186232582</v>
      </c>
      <c r="G19" s="12">
        <v>100</v>
      </c>
      <c r="H19" s="25">
        <f>G19-'27.03.15'!G19</f>
        <v>0</v>
      </c>
      <c r="I19" s="12">
        <v>208.9</v>
      </c>
      <c r="J19" s="24">
        <f>I19/'27.03.15'!I19*100</f>
        <v>113.59434475258293</v>
      </c>
      <c r="K19" s="12">
        <v>379.9</v>
      </c>
      <c r="L19" s="24">
        <f>K19/'27.03.15'!K19*100</f>
        <v>108.88506735454284</v>
      </c>
      <c r="M19" s="12">
        <v>100</v>
      </c>
      <c r="N19" s="25">
        <f>M19-'27.03.15'!M19</f>
        <v>0</v>
      </c>
      <c r="O19" s="12">
        <v>287.6333333333333</v>
      </c>
      <c r="P19" s="24">
        <f>O19/'27.03.15'!O19*100</f>
        <v>106.41262794425946</v>
      </c>
      <c r="Q19" s="12">
        <v>348.6333333333334</v>
      </c>
      <c r="R19" s="24">
        <f>Q19/'27.03.15'!Q19*100</f>
        <v>99.42960357448428</v>
      </c>
      <c r="S19" s="12">
        <v>100</v>
      </c>
      <c r="T19" s="25">
        <f>S19-'27.03.15'!S19</f>
        <v>0</v>
      </c>
      <c r="U19" s="20"/>
      <c r="V19" s="25"/>
      <c r="W19" s="20"/>
      <c r="X19" s="25"/>
      <c r="Y19" s="12"/>
      <c r="Z19" s="25"/>
      <c r="AA19" s="4"/>
      <c r="AB19" s="7"/>
      <c r="AC19" s="4"/>
      <c r="AD19" s="7"/>
      <c r="AE19" s="4"/>
      <c r="AF19" s="7"/>
    </row>
    <row r="20" spans="1:32" ht="15.75">
      <c r="A20" s="2">
        <v>15</v>
      </c>
      <c r="B20" s="9" t="s">
        <v>28</v>
      </c>
      <c r="C20" s="12">
        <v>110.6</v>
      </c>
      <c r="D20" s="24">
        <f>C20/'27.03.15'!C20*100</f>
        <v>100.49977283053155</v>
      </c>
      <c r="E20" s="12">
        <v>204.45</v>
      </c>
      <c r="F20" s="24">
        <f>E20/'27.03.15'!E20*100</f>
        <v>115.54111330884432</v>
      </c>
      <c r="G20" s="12">
        <v>100</v>
      </c>
      <c r="H20" s="25">
        <f>G20-'27.03.15'!G20</f>
        <v>0</v>
      </c>
      <c r="I20" s="12">
        <v>108.15</v>
      </c>
      <c r="J20" s="24">
        <f>I20/'27.03.15'!I20*100</f>
        <v>109.90853658536585</v>
      </c>
      <c r="K20" s="12">
        <v>177.4</v>
      </c>
      <c r="L20" s="24">
        <f>K20/'27.03.15'!K20*100</f>
        <v>102.45451920300317</v>
      </c>
      <c r="M20" s="12">
        <v>100</v>
      </c>
      <c r="N20" s="25">
        <f>M20-'27.03.15'!M20</f>
        <v>0</v>
      </c>
      <c r="O20" s="12">
        <v>108.13333333333333</v>
      </c>
      <c r="P20" s="24">
        <f>O20/'27.03.15'!O20*100</f>
        <v>77.07293894036589</v>
      </c>
      <c r="Q20" s="12">
        <v>192.79999999999998</v>
      </c>
      <c r="R20" s="24">
        <f>Q20/'27.03.15'!Q20*100</f>
        <v>89.89741995648119</v>
      </c>
      <c r="S20" s="12">
        <v>100</v>
      </c>
      <c r="T20" s="25">
        <f>S20-'27.03.15'!S20</f>
        <v>0</v>
      </c>
      <c r="U20" s="20"/>
      <c r="V20" s="25"/>
      <c r="W20" s="20"/>
      <c r="X20" s="25"/>
      <c r="Y20" s="12"/>
      <c r="Z20" s="25"/>
      <c r="AA20" s="4"/>
      <c r="AB20" s="7"/>
      <c r="AC20" s="4"/>
      <c r="AD20" s="7"/>
      <c r="AE20" s="4"/>
      <c r="AF20" s="7"/>
    </row>
    <row r="21" spans="1:32" ht="15.75">
      <c r="A21" s="2">
        <v>16</v>
      </c>
      <c r="B21" s="9" t="s">
        <v>29</v>
      </c>
      <c r="C21" s="12">
        <v>74.9</v>
      </c>
      <c r="D21" s="24">
        <f>C21/'27.03.15'!C21*100</f>
        <v>93.74217772215269</v>
      </c>
      <c r="E21" s="12">
        <v>404</v>
      </c>
      <c r="F21" s="24">
        <f>E21/'27.03.15'!E21*100</f>
        <v>78.75243664717348</v>
      </c>
      <c r="G21" s="12">
        <v>100</v>
      </c>
      <c r="H21" s="25">
        <f>G21-'27.03.15'!G21</f>
        <v>0</v>
      </c>
      <c r="I21" s="12">
        <v>40.4</v>
      </c>
      <c r="J21" s="24">
        <f>I21/'27.03.15'!I21*100</f>
        <v>100</v>
      </c>
      <c r="K21" s="12">
        <v>209.9</v>
      </c>
      <c r="L21" s="24">
        <f>K21/'27.03.15'!K21*100</f>
        <v>80.76183147364372</v>
      </c>
      <c r="M21" s="12">
        <v>100</v>
      </c>
      <c r="N21" s="25">
        <f>M21-'27.03.15'!M21</f>
        <v>0</v>
      </c>
      <c r="O21" s="12">
        <v>67.46666666666667</v>
      </c>
      <c r="P21" s="24">
        <f>O21/'27.03.15'!O21*100</f>
        <v>74.57627118644069</v>
      </c>
      <c r="Q21" s="12">
        <v>425.3</v>
      </c>
      <c r="R21" s="24">
        <f>Q21/'27.03.15'!Q21*100</f>
        <v>111.30594085317982</v>
      </c>
      <c r="S21" s="12">
        <v>100</v>
      </c>
      <c r="T21" s="25">
        <f>S21-'27.03.15'!S21</f>
        <v>0</v>
      </c>
      <c r="U21" s="12">
        <v>65</v>
      </c>
      <c r="V21" s="24">
        <f>U21/'27.03.15'!U21*100</f>
        <v>100</v>
      </c>
      <c r="W21" s="12">
        <v>680</v>
      </c>
      <c r="X21" s="24">
        <f>W21/'27.03.15'!W21*100</f>
        <v>107.93650793650794</v>
      </c>
      <c r="Y21" s="12">
        <v>100</v>
      </c>
      <c r="Z21" s="25">
        <f>Y21-'27.03.15'!Y21</f>
        <v>0</v>
      </c>
      <c r="AA21" s="4"/>
      <c r="AB21" s="7"/>
      <c r="AC21" s="4"/>
      <c r="AD21" s="7"/>
      <c r="AE21" s="4"/>
      <c r="AF21" s="7"/>
    </row>
    <row r="22" spans="1:32" ht="15.75">
      <c r="A22" s="2">
        <v>17</v>
      </c>
      <c r="B22" s="9" t="s">
        <v>30</v>
      </c>
      <c r="C22" s="12">
        <v>361.5</v>
      </c>
      <c r="D22" s="24">
        <f>C22/'27.03.15'!C22*100</f>
        <v>97.26893582671869</v>
      </c>
      <c r="E22" s="12">
        <v>1273.35</v>
      </c>
      <c r="F22" s="24">
        <f>E22/'27.03.15'!E22*100</f>
        <v>108.16309195158208</v>
      </c>
      <c r="G22" s="12">
        <v>100</v>
      </c>
      <c r="H22" s="25">
        <f>G22-'27.03.15'!G22</f>
        <v>0</v>
      </c>
      <c r="I22" s="12">
        <v>204.4</v>
      </c>
      <c r="J22" s="24">
        <f>I22/'27.03.15'!I22*100</f>
        <v>100</v>
      </c>
      <c r="K22" s="12">
        <v>779.15</v>
      </c>
      <c r="L22" s="24">
        <f>K22/'27.03.15'!K22*100</f>
        <v>99.2674226016053</v>
      </c>
      <c r="M22" s="12">
        <v>100</v>
      </c>
      <c r="N22" s="25">
        <f>M22-'27.03.15'!M22</f>
        <v>0</v>
      </c>
      <c r="O22" s="12">
        <v>238.96666666666667</v>
      </c>
      <c r="P22" s="24">
        <f>O22/'27.03.15'!O22*100</f>
        <v>125.63967753242203</v>
      </c>
      <c r="Q22" s="12">
        <v>511.1333333333334</v>
      </c>
      <c r="R22" s="24">
        <f>Q22/'27.03.15'!Q22*100</f>
        <v>69.07673941933014</v>
      </c>
      <c r="S22" s="12">
        <v>100</v>
      </c>
      <c r="T22" s="25">
        <f>S22-'27.03.15'!S22</f>
        <v>33.3</v>
      </c>
      <c r="U22" s="12">
        <v>190</v>
      </c>
      <c r="V22" s="24">
        <f>U22/'27.03.15'!U22*100</f>
        <v>100</v>
      </c>
      <c r="W22" s="13">
        <v>1000</v>
      </c>
      <c r="X22" s="24">
        <f>W22/'27.03.15'!W22*100</f>
        <v>100</v>
      </c>
      <c r="Y22" s="12">
        <v>100</v>
      </c>
      <c r="Z22" s="25">
        <f>Y22-'27.03.15'!Y22</f>
        <v>0</v>
      </c>
      <c r="AA22" s="4"/>
      <c r="AB22" s="7"/>
      <c r="AC22" s="4"/>
      <c r="AD22" s="7"/>
      <c r="AE22" s="4"/>
      <c r="AF22" s="7"/>
    </row>
    <row r="23" spans="1:32" ht="15.75">
      <c r="A23" s="2">
        <v>18</v>
      </c>
      <c r="B23" s="9" t="s">
        <v>31</v>
      </c>
      <c r="C23" s="12">
        <v>169.95</v>
      </c>
      <c r="D23" s="24">
        <f>C23/'27.03.15'!C23*100</f>
        <v>125.42435424354244</v>
      </c>
      <c r="E23" s="12">
        <v>1447.25</v>
      </c>
      <c r="F23" s="24">
        <f>E23/'27.03.15'!E23*100</f>
        <v>100.81150738367232</v>
      </c>
      <c r="G23" s="12">
        <v>100</v>
      </c>
      <c r="H23" s="25">
        <f>G23-'27.03.15'!G23</f>
        <v>0</v>
      </c>
      <c r="I23" s="12">
        <v>167.9</v>
      </c>
      <c r="J23" s="24">
        <f>I23/'27.03.15'!I23*100</f>
        <v>100</v>
      </c>
      <c r="K23" s="13">
        <v>1097.9</v>
      </c>
      <c r="L23" s="24">
        <f>K23/'27.03.15'!K23*100</f>
        <v>100</v>
      </c>
      <c r="M23" s="12">
        <v>100</v>
      </c>
      <c r="N23" s="25">
        <f>M23-'27.03.15'!M23</f>
        <v>0</v>
      </c>
      <c r="O23" s="12">
        <v>189.29999999999998</v>
      </c>
      <c r="P23" s="24">
        <f>O23/'27.03.15'!O23*100</f>
        <v>103.3673097925009</v>
      </c>
      <c r="Q23" s="12">
        <v>1092.3</v>
      </c>
      <c r="R23" s="24">
        <f>Q23/'27.03.15'!Q23*100</f>
        <v>162.11041852181654</v>
      </c>
      <c r="S23" s="12">
        <v>100</v>
      </c>
      <c r="T23" s="25">
        <f>S23-'27.03.15'!S23</f>
        <v>0</v>
      </c>
      <c r="U23" s="12">
        <v>150</v>
      </c>
      <c r="V23" s="24">
        <f>U23/'27.03.15'!U23*100</f>
        <v>100</v>
      </c>
      <c r="W23" s="13">
        <v>1070</v>
      </c>
      <c r="X23" s="24">
        <f>W23/'27.03.15'!W23*100</f>
        <v>100</v>
      </c>
      <c r="Y23" s="12">
        <v>100</v>
      </c>
      <c r="Z23" s="25">
        <f>Y23-'27.03.15'!Y23</f>
        <v>0</v>
      </c>
      <c r="AA23" s="4"/>
      <c r="AB23" s="7"/>
      <c r="AC23" s="4"/>
      <c r="AD23" s="7"/>
      <c r="AE23" s="4"/>
      <c r="AF23" s="7"/>
    </row>
    <row r="24" spans="1:32" ht="15.75">
      <c r="A24" s="2">
        <v>19</v>
      </c>
      <c r="B24" s="9" t="s">
        <v>32</v>
      </c>
      <c r="C24" s="12">
        <v>18.35</v>
      </c>
      <c r="D24" s="24">
        <f>C24/'27.03.15'!C24*100</f>
        <v>102.80112044817926</v>
      </c>
      <c r="E24" s="12">
        <v>180.45</v>
      </c>
      <c r="F24" s="24">
        <f>E24/'27.03.15'!E24*100</f>
        <v>100</v>
      </c>
      <c r="G24" s="12">
        <v>100</v>
      </c>
      <c r="H24" s="25">
        <f>G24-'27.03.15'!G24</f>
        <v>0</v>
      </c>
      <c r="I24" s="12">
        <v>29.15</v>
      </c>
      <c r="J24" s="24">
        <f>I24/'27.03.15'!I24*100</f>
        <v>100.86505190311419</v>
      </c>
      <c r="K24" s="12">
        <v>137.4</v>
      </c>
      <c r="L24" s="24">
        <f>K24/'27.03.15'!K24*100</f>
        <v>138.22937625754528</v>
      </c>
      <c r="M24" s="12">
        <v>100</v>
      </c>
      <c r="N24" s="25">
        <f>M24-'27.03.15'!M24</f>
        <v>0</v>
      </c>
      <c r="O24" s="12">
        <v>37.96666666666667</v>
      </c>
      <c r="P24" s="24">
        <f>O24/'27.03.15'!O24*100</f>
        <v>152.0694259012016</v>
      </c>
      <c r="Q24" s="12">
        <v>107.63333333333333</v>
      </c>
      <c r="R24" s="24">
        <f>Q24/'27.03.15'!Q24*100</f>
        <v>97.28833986140404</v>
      </c>
      <c r="S24" s="12">
        <v>100</v>
      </c>
      <c r="T24" s="25">
        <f>S24-'27.03.15'!S24</f>
        <v>0</v>
      </c>
      <c r="U24" s="12">
        <v>34</v>
      </c>
      <c r="V24" s="24">
        <f>U24/'27.03.15'!U24*100</f>
        <v>100</v>
      </c>
      <c r="W24" s="12">
        <v>110</v>
      </c>
      <c r="X24" s="24">
        <f>W24/'27.03.15'!W24*100</f>
        <v>100</v>
      </c>
      <c r="Y24" s="12">
        <v>100</v>
      </c>
      <c r="Z24" s="25">
        <f>Y24-'27.03.15'!Y24</f>
        <v>0</v>
      </c>
      <c r="AA24" s="4"/>
      <c r="AB24" s="7"/>
      <c r="AC24" s="4"/>
      <c r="AD24" s="7"/>
      <c r="AE24" s="4"/>
      <c r="AF24" s="7"/>
    </row>
    <row r="25" spans="1:32" ht="15.75">
      <c r="A25" s="2">
        <v>20</v>
      </c>
      <c r="B25" s="9" t="s">
        <v>33</v>
      </c>
      <c r="C25" s="12">
        <v>47.849999999999994</v>
      </c>
      <c r="D25" s="24">
        <f>C25/'27.03.15'!C25*100</f>
        <v>88.36565096952907</v>
      </c>
      <c r="E25" s="12">
        <v>108.5</v>
      </c>
      <c r="F25" s="24">
        <f>E25/'27.03.15'!E25*100</f>
        <v>116.91810344827587</v>
      </c>
      <c r="G25" s="12">
        <v>100</v>
      </c>
      <c r="H25" s="25">
        <f>G25-'27.03.15'!G25</f>
        <v>0</v>
      </c>
      <c r="I25" s="12">
        <v>35</v>
      </c>
      <c r="J25" s="24">
        <f>I25/'27.03.15'!I25*100</f>
        <v>100</v>
      </c>
      <c r="K25" s="12">
        <v>35</v>
      </c>
      <c r="L25" s="24">
        <f>K25/'27.03.15'!K25*100</f>
        <v>100</v>
      </c>
      <c r="M25" s="12">
        <v>100</v>
      </c>
      <c r="N25" s="25">
        <f>M25-'27.03.15'!M25</f>
        <v>0</v>
      </c>
      <c r="O25" s="12">
        <v>57.3</v>
      </c>
      <c r="P25" s="24">
        <f>O25/'27.03.15'!O25*100</f>
        <v>118.22558459422284</v>
      </c>
      <c r="Q25" s="12">
        <v>82.07</v>
      </c>
      <c r="R25" s="24">
        <f>Q25/'27.03.15'!Q25*100</f>
        <v>85.79642471338465</v>
      </c>
      <c r="S25" s="12">
        <v>100</v>
      </c>
      <c r="T25" s="25">
        <f>S25-'27.03.15'!S25</f>
        <v>0</v>
      </c>
      <c r="U25" s="20"/>
      <c r="V25" s="24"/>
      <c r="W25" s="20"/>
      <c r="X25" s="24"/>
      <c r="Y25" s="12"/>
      <c r="Z25" s="25"/>
      <c r="AA25" s="4"/>
      <c r="AB25" s="7"/>
      <c r="AC25" s="4"/>
      <c r="AD25" s="7"/>
      <c r="AE25" s="4"/>
      <c r="AF25" s="7"/>
    </row>
    <row r="26" spans="1:32" ht="15.75">
      <c r="A26" s="2">
        <v>21</v>
      </c>
      <c r="B26" s="9" t="s">
        <v>34</v>
      </c>
      <c r="C26" s="12">
        <v>33.95</v>
      </c>
      <c r="D26" s="24">
        <f>C26/'27.03.15'!C26*100</f>
        <v>83.21078431372551</v>
      </c>
      <c r="E26" s="12">
        <v>105.15</v>
      </c>
      <c r="F26" s="24">
        <f>E26/'27.03.15'!E26*100</f>
        <v>100</v>
      </c>
      <c r="G26" s="12">
        <v>100</v>
      </c>
      <c r="H26" s="25">
        <f>G26-'27.03.15'!G26</f>
        <v>0</v>
      </c>
      <c r="I26" s="12">
        <v>25.71</v>
      </c>
      <c r="J26" s="24">
        <f>I26/'27.03.15'!I26*100</f>
        <v>100</v>
      </c>
      <c r="K26" s="12">
        <v>39.14</v>
      </c>
      <c r="L26" s="24">
        <f>K26/'27.03.15'!K26*100</f>
        <v>100</v>
      </c>
      <c r="M26" s="12">
        <v>100</v>
      </c>
      <c r="N26" s="25">
        <f>M26-'27.03.15'!M26</f>
        <v>0</v>
      </c>
      <c r="O26" s="12">
        <v>40.2</v>
      </c>
      <c r="P26" s="24">
        <f>O26/'27.03.15'!O26*100</f>
        <v>118.81773399014779</v>
      </c>
      <c r="Q26" s="12">
        <v>61.8</v>
      </c>
      <c r="R26" s="24">
        <f>Q26/'27.03.15'!Q26*100</f>
        <v>81.03146853146853</v>
      </c>
      <c r="S26" s="12">
        <v>100</v>
      </c>
      <c r="T26" s="25">
        <f>S26-'27.03.15'!S26</f>
        <v>0</v>
      </c>
      <c r="U26" s="20"/>
      <c r="V26" s="24"/>
      <c r="W26" s="20"/>
      <c r="X26" s="24"/>
      <c r="Y26" s="12"/>
      <c r="Z26" s="25"/>
      <c r="AA26" s="4"/>
      <c r="AB26" s="7"/>
      <c r="AC26" s="4"/>
      <c r="AD26" s="7"/>
      <c r="AE26" s="4"/>
      <c r="AF26" s="7"/>
    </row>
    <row r="27" spans="1:32" ht="15.75">
      <c r="A27" s="2">
        <v>22</v>
      </c>
      <c r="B27" s="9" t="s">
        <v>35</v>
      </c>
      <c r="C27" s="12">
        <v>50.6</v>
      </c>
      <c r="D27" s="24">
        <f>C27/'27.03.15'!C27*100</f>
        <v>117.94871794871796</v>
      </c>
      <c r="E27" s="12">
        <v>63.15</v>
      </c>
      <c r="F27" s="24">
        <f>E27/'27.03.15'!E27*100</f>
        <v>95.82701062215477</v>
      </c>
      <c r="G27" s="12">
        <v>100</v>
      </c>
      <c r="H27" s="25">
        <f>G27-'27.03.15'!G27</f>
        <v>0</v>
      </c>
      <c r="I27" s="12">
        <v>39.9</v>
      </c>
      <c r="J27" s="24">
        <f>I27/'27.03.15'!I27*100</f>
        <v>100</v>
      </c>
      <c r="K27" s="12">
        <v>72.9</v>
      </c>
      <c r="L27" s="24">
        <f>K27/'27.03.15'!K27*100</f>
        <v>100</v>
      </c>
      <c r="M27" s="12">
        <v>100</v>
      </c>
      <c r="N27" s="25">
        <f>M27-'27.03.15'!M27</f>
        <v>0</v>
      </c>
      <c r="O27" s="12">
        <v>48.13333333333333</v>
      </c>
      <c r="P27" s="24">
        <f>O27/'27.03.15'!O27*100</f>
        <v>92.03314212874442</v>
      </c>
      <c r="Q27" s="12">
        <v>78.63333333333334</v>
      </c>
      <c r="R27" s="24">
        <f>Q27/'27.03.15'!Q27*100</f>
        <v>105.35953550692274</v>
      </c>
      <c r="S27" s="12">
        <v>100</v>
      </c>
      <c r="T27" s="25">
        <f>S27-'27.03.15'!S27</f>
        <v>0</v>
      </c>
      <c r="U27" s="20"/>
      <c r="V27" s="24"/>
      <c r="W27" s="20"/>
      <c r="X27" s="24"/>
      <c r="Y27" s="12"/>
      <c r="Z27" s="25"/>
      <c r="AA27" s="4"/>
      <c r="AB27" s="7"/>
      <c r="AC27" s="4"/>
      <c r="AD27" s="7"/>
      <c r="AE27" s="4"/>
      <c r="AF27" s="7"/>
    </row>
    <row r="28" spans="1:32" ht="15.75">
      <c r="A28" s="2">
        <v>23</v>
      </c>
      <c r="B28" s="9" t="s">
        <v>36</v>
      </c>
      <c r="C28" s="12">
        <v>225.25</v>
      </c>
      <c r="D28" s="24">
        <f>C28/'27.03.15'!C28*100</f>
        <v>102.59621953996812</v>
      </c>
      <c r="E28" s="12">
        <v>347.9</v>
      </c>
      <c r="F28" s="24">
        <f>E28/'27.03.15'!E28*100</f>
        <v>104.50585761489937</v>
      </c>
      <c r="G28" s="12">
        <v>100</v>
      </c>
      <c r="H28" s="25">
        <f>G28-'27.03.15'!G28</f>
        <v>0</v>
      </c>
      <c r="I28" s="12">
        <v>225.75</v>
      </c>
      <c r="J28" s="24">
        <f>I28/'27.03.15'!I28*100</f>
        <v>99.44933920704845</v>
      </c>
      <c r="K28" s="12">
        <v>435.91</v>
      </c>
      <c r="L28" s="24">
        <f>K28/'27.03.15'!K28*100</f>
        <v>105.79184312393065</v>
      </c>
      <c r="M28" s="12">
        <v>100</v>
      </c>
      <c r="N28" s="25">
        <f>M28-'27.03.15'!M28</f>
        <v>0</v>
      </c>
      <c r="O28" s="12">
        <v>204.96666666666667</v>
      </c>
      <c r="P28" s="24">
        <f>O28/'27.03.15'!O28*100</f>
        <v>79.35217447412569</v>
      </c>
      <c r="Q28" s="12">
        <v>356.06666666666666</v>
      </c>
      <c r="R28" s="24">
        <f>Q28/'27.03.15'!Q28*100</f>
        <v>105.09641873278237</v>
      </c>
      <c r="S28" s="12">
        <v>100</v>
      </c>
      <c r="T28" s="25">
        <f>S28-'27.03.15'!S28</f>
        <v>0</v>
      </c>
      <c r="U28" s="20"/>
      <c r="V28" s="24"/>
      <c r="W28" s="20"/>
      <c r="X28" s="24"/>
      <c r="Y28" s="12"/>
      <c r="Z28" s="25"/>
      <c r="AA28" s="4"/>
      <c r="AB28" s="7"/>
      <c r="AC28" s="4"/>
      <c r="AD28" s="7"/>
      <c r="AE28" s="4"/>
      <c r="AF28" s="7"/>
    </row>
    <row r="29" spans="1:32" ht="15.75">
      <c r="A29" s="2">
        <v>24</v>
      </c>
      <c r="B29" s="9" t="s">
        <v>37</v>
      </c>
      <c r="C29" s="12">
        <v>367.1</v>
      </c>
      <c r="D29" s="24">
        <f>C29/'27.03.15'!C29*100</f>
        <v>138.52830188679246</v>
      </c>
      <c r="E29" s="12">
        <v>612</v>
      </c>
      <c r="F29" s="24">
        <f>E29/'27.03.15'!E29*100</f>
        <v>100</v>
      </c>
      <c r="G29" s="12">
        <v>100</v>
      </c>
      <c r="H29" s="25">
        <f>G29-'27.03.15'!G29</f>
        <v>0</v>
      </c>
      <c r="I29" s="12">
        <v>126.9</v>
      </c>
      <c r="J29" s="24">
        <f>I29/'27.03.15'!I29*100</f>
        <v>100</v>
      </c>
      <c r="K29" s="12">
        <v>799.44</v>
      </c>
      <c r="L29" s="24">
        <f>K29/'27.03.15'!K29*100</f>
        <v>100</v>
      </c>
      <c r="M29" s="12">
        <v>100</v>
      </c>
      <c r="N29" s="25">
        <f>M29-'27.03.15'!M29</f>
        <v>0</v>
      </c>
      <c r="O29" s="12">
        <v>262.3</v>
      </c>
      <c r="P29" s="24">
        <f>O29/'27.03.15'!O29*100</f>
        <v>84.431330472103</v>
      </c>
      <c r="Q29" s="12">
        <v>738.8000000000001</v>
      </c>
      <c r="R29" s="24">
        <f>Q29/'27.03.15'!Q29*100</f>
        <v>123.51761034329026</v>
      </c>
      <c r="S29" s="12">
        <v>100</v>
      </c>
      <c r="T29" s="25">
        <f>S29-'27.03.15'!S29</f>
        <v>0</v>
      </c>
      <c r="U29" s="20"/>
      <c r="V29" s="24"/>
      <c r="W29" s="20"/>
      <c r="X29" s="24"/>
      <c r="Y29" s="12"/>
      <c r="Z29" s="25"/>
      <c r="AA29" s="4"/>
      <c r="AB29" s="7"/>
      <c r="AC29" s="4"/>
      <c r="AD29" s="7"/>
      <c r="AE29" s="4"/>
      <c r="AF29" s="7"/>
    </row>
    <row r="30" spans="1:32" ht="15.75">
      <c r="A30" s="2">
        <v>25</v>
      </c>
      <c r="B30" s="9" t="s">
        <v>38</v>
      </c>
      <c r="C30" s="12">
        <v>67.75</v>
      </c>
      <c r="D30" s="24">
        <f>C30/'27.03.15'!C30*100</f>
        <v>98.18840579710145</v>
      </c>
      <c r="E30" s="12">
        <v>69.4</v>
      </c>
      <c r="F30" s="24">
        <f>E30/'27.03.15'!E30*100</f>
        <v>97.74647887323944</v>
      </c>
      <c r="G30" s="12">
        <v>100</v>
      </c>
      <c r="H30" s="25">
        <f>G30-'27.03.15'!G30</f>
        <v>50</v>
      </c>
      <c r="I30" s="12">
        <v>39.9</v>
      </c>
      <c r="J30" s="24">
        <f>I30/'27.03.15'!I30*100</f>
        <v>100</v>
      </c>
      <c r="K30" s="12">
        <v>68.9</v>
      </c>
      <c r="L30" s="24">
        <f>K30/'27.03.15'!K30*100</f>
        <v>100</v>
      </c>
      <c r="M30" s="12">
        <v>100</v>
      </c>
      <c r="N30" s="25">
        <f>M30-'27.03.15'!M30</f>
        <v>0</v>
      </c>
      <c r="O30" s="12">
        <v>57.300000000000004</v>
      </c>
      <c r="P30" s="24">
        <f>O30/'27.03.15'!O30*100</f>
        <v>87.30319959370239</v>
      </c>
      <c r="Q30" s="12">
        <v>71.63333333333334</v>
      </c>
      <c r="R30" s="24">
        <f>Q30/'27.03.15'!Q30*100</f>
        <v>109.14169629253428</v>
      </c>
      <c r="S30" s="12">
        <v>100</v>
      </c>
      <c r="T30" s="25">
        <f>S30-'27.03.15'!S30</f>
        <v>0</v>
      </c>
      <c r="U30" s="20"/>
      <c r="V30" s="24"/>
      <c r="W30" s="20"/>
      <c r="X30" s="24"/>
      <c r="Y30" s="12"/>
      <c r="Z30" s="25"/>
      <c r="AA30" s="4"/>
      <c r="AB30" s="7"/>
      <c r="AC30" s="4"/>
      <c r="AD30" s="7"/>
      <c r="AE30" s="4"/>
      <c r="AF30" s="7"/>
    </row>
    <row r="31" spans="1:32" ht="15.75">
      <c r="A31" s="2">
        <v>26</v>
      </c>
      <c r="B31" s="9" t="s">
        <v>39</v>
      </c>
      <c r="C31" s="12">
        <v>127.25</v>
      </c>
      <c r="D31" s="24">
        <f>C31/'27.03.15'!C31*100</f>
        <v>100</v>
      </c>
      <c r="E31" s="12">
        <v>167.25</v>
      </c>
      <c r="F31" s="24">
        <f>E31/'27.03.15'!E31*100</f>
        <v>90.89673913043478</v>
      </c>
      <c r="G31" s="12">
        <v>100</v>
      </c>
      <c r="H31" s="25">
        <f>G31-'27.03.15'!G31</f>
        <v>0</v>
      </c>
      <c r="I31" s="12">
        <v>107.3</v>
      </c>
      <c r="J31" s="24">
        <f>I31/'27.03.15'!I31*100</f>
        <v>102.38549618320612</v>
      </c>
      <c r="K31" s="12">
        <v>250.82999999999998</v>
      </c>
      <c r="L31" s="24">
        <f>K31/'27.03.15'!K31*100</f>
        <v>114.59180410251723</v>
      </c>
      <c r="M31" s="12">
        <v>100</v>
      </c>
      <c r="N31" s="25">
        <f>M31-'27.03.15'!M31</f>
        <v>0</v>
      </c>
      <c r="O31" s="12">
        <v>145.79999999999998</v>
      </c>
      <c r="P31" s="24">
        <f>O31/'27.03.15'!O31*100</f>
        <v>114.86344537815125</v>
      </c>
      <c r="Q31" s="12">
        <v>217.79999999999998</v>
      </c>
      <c r="R31" s="24">
        <f>Q31/'27.03.15'!Q31*100</f>
        <v>127.0217729393468</v>
      </c>
      <c r="S31" s="12">
        <v>100</v>
      </c>
      <c r="T31" s="25">
        <f>S31-'27.03.15'!S31</f>
        <v>0</v>
      </c>
      <c r="U31" s="20"/>
      <c r="V31" s="24"/>
      <c r="W31" s="20"/>
      <c r="X31" s="24"/>
      <c r="Y31" s="12"/>
      <c r="Z31" s="25"/>
      <c r="AA31" s="4"/>
      <c r="AB31" s="7"/>
      <c r="AC31" s="4"/>
      <c r="AD31" s="7"/>
      <c r="AE31" s="4"/>
      <c r="AF31" s="7"/>
    </row>
    <row r="32" spans="1:32" ht="15.75">
      <c r="A32" s="2">
        <v>27</v>
      </c>
      <c r="B32" s="9" t="s">
        <v>40</v>
      </c>
      <c r="C32" s="12">
        <v>269.45</v>
      </c>
      <c r="D32" s="24">
        <f>C32/'27.03.15'!C32*100</f>
        <v>92.76983990359786</v>
      </c>
      <c r="E32" s="12">
        <v>516.95</v>
      </c>
      <c r="F32" s="24">
        <f>E32/'27.03.15'!E32*100</f>
        <v>96.19464086341645</v>
      </c>
      <c r="G32" s="12">
        <v>100</v>
      </c>
      <c r="H32" s="25">
        <f>G32-'27.03.15'!G32</f>
        <v>0</v>
      </c>
      <c r="I32" s="12">
        <v>265.4</v>
      </c>
      <c r="J32" s="24">
        <f>I32/'27.03.15'!I32*100</f>
        <v>78.66034380557203</v>
      </c>
      <c r="K32" s="12">
        <v>792.9</v>
      </c>
      <c r="L32" s="24">
        <f>K32/'27.03.15'!K32*100</f>
        <v>98.32589285714286</v>
      </c>
      <c r="M32" s="12">
        <v>100</v>
      </c>
      <c r="N32" s="25">
        <f>M32-'27.03.15'!M32</f>
        <v>0</v>
      </c>
      <c r="O32" s="12">
        <v>318.96666666666664</v>
      </c>
      <c r="P32" s="24">
        <f>O32/'27.03.15'!O32*100</f>
        <v>90.71001990710018</v>
      </c>
      <c r="Q32" s="12">
        <v>647.1333333333333</v>
      </c>
      <c r="R32" s="24">
        <f>Q32/'27.03.15'!Q32*100</f>
        <v>106.12222586640428</v>
      </c>
      <c r="S32" s="12">
        <v>100</v>
      </c>
      <c r="T32" s="25">
        <f>S32-'27.03.15'!S32</f>
        <v>0</v>
      </c>
      <c r="U32" s="20"/>
      <c r="V32" s="24"/>
      <c r="W32" s="20"/>
      <c r="X32" s="24"/>
      <c r="Y32" s="12"/>
      <c r="Z32" s="25"/>
      <c r="AA32" s="4"/>
      <c r="AB32" s="7"/>
      <c r="AC32" s="4"/>
      <c r="AD32" s="7"/>
      <c r="AE32" s="4"/>
      <c r="AF32" s="7"/>
    </row>
    <row r="33" spans="1:32" ht="15.75">
      <c r="A33" s="2">
        <v>28</v>
      </c>
      <c r="B33" s="9" t="s">
        <v>41</v>
      </c>
      <c r="C33" s="12">
        <v>40.95</v>
      </c>
      <c r="D33" s="24">
        <f>C33/'27.03.15'!C33*100</f>
        <v>181.59645232815967</v>
      </c>
      <c r="E33" s="12">
        <v>43.849999999999994</v>
      </c>
      <c r="F33" s="24">
        <f>E33/'27.03.15'!E33*100</f>
        <v>70.24429315178213</v>
      </c>
      <c r="G33" s="12">
        <v>100</v>
      </c>
      <c r="H33" s="25">
        <f>G33-'27.03.15'!G33</f>
        <v>0</v>
      </c>
      <c r="I33" s="12">
        <v>39.9</v>
      </c>
      <c r="J33" s="24">
        <f>I33/'27.03.15'!I33*100</f>
        <v>127.07006369426752</v>
      </c>
      <c r="K33" s="12">
        <v>59.9</v>
      </c>
      <c r="L33" s="24">
        <f>K33/'27.03.15'!K33*100</f>
        <v>100</v>
      </c>
      <c r="M33" s="12">
        <v>100</v>
      </c>
      <c r="N33" s="25">
        <f>M33-'27.03.15'!M33</f>
        <v>0</v>
      </c>
      <c r="O33" s="12">
        <v>46.63333333333333</v>
      </c>
      <c r="P33" s="24">
        <f>O33/'27.03.15'!O33*100</f>
        <v>137.29146221786064</v>
      </c>
      <c r="Q33" s="12">
        <v>47.96666666666667</v>
      </c>
      <c r="R33" s="24">
        <f>Q33/'27.03.15'!Q33*100</f>
        <v>141.21687929342494</v>
      </c>
      <c r="S33" s="12">
        <v>100</v>
      </c>
      <c r="T33" s="25">
        <f>S33-'27.03.15'!S33</f>
        <v>0</v>
      </c>
      <c r="U33" s="20">
        <v>59</v>
      </c>
      <c r="V33" s="24"/>
      <c r="W33" s="20">
        <v>59</v>
      </c>
      <c r="X33" s="24"/>
      <c r="Y33" s="12">
        <v>100</v>
      </c>
      <c r="Z33" s="25">
        <f>Y33-'27.03.15'!Y33</f>
        <v>100</v>
      </c>
      <c r="AA33" s="4"/>
      <c r="AB33" s="7"/>
      <c r="AC33" s="4"/>
      <c r="AD33" s="7"/>
      <c r="AE33" s="4"/>
      <c r="AF33" s="7"/>
    </row>
    <row r="34" spans="1:32" ht="15.75">
      <c r="A34" s="2">
        <v>29</v>
      </c>
      <c r="B34" s="9" t="s">
        <v>42</v>
      </c>
      <c r="C34" s="12">
        <v>38.15</v>
      </c>
      <c r="D34" s="24">
        <f>C34/'27.03.15'!C34*100</f>
        <v>99.34895833333334</v>
      </c>
      <c r="E34" s="12">
        <v>49.9</v>
      </c>
      <c r="F34" s="24">
        <f>E34/'27.03.15'!E34*100</f>
        <v>103.099173553719</v>
      </c>
      <c r="G34" s="12">
        <v>100</v>
      </c>
      <c r="H34" s="25">
        <f>G34-'27.03.15'!G34</f>
        <v>0</v>
      </c>
      <c r="I34" s="12">
        <v>47.4</v>
      </c>
      <c r="J34" s="24">
        <f>I34/'27.03.15'!I34*100</f>
        <v>125.06596306068603</v>
      </c>
      <c r="K34" s="12">
        <v>47.4</v>
      </c>
      <c r="L34" s="24">
        <f>K34/'27.03.15'!K34*100</f>
        <v>125.06596306068603</v>
      </c>
      <c r="M34" s="12">
        <v>100</v>
      </c>
      <c r="N34" s="25">
        <f>M34-'27.03.15'!M34</f>
        <v>0</v>
      </c>
      <c r="O34" s="12">
        <v>48.46666666666667</v>
      </c>
      <c r="P34" s="24">
        <f>O34/'27.03.15'!O34*100</f>
        <v>118.30756712774613</v>
      </c>
      <c r="Q34" s="12">
        <v>48.46666666666667</v>
      </c>
      <c r="R34" s="24">
        <f>Q34/'27.03.15'!Q34*100</f>
        <v>118.30756712774613</v>
      </c>
      <c r="S34" s="12">
        <v>100</v>
      </c>
      <c r="T34" s="25">
        <f>S34-'27.03.15'!S34</f>
        <v>0</v>
      </c>
      <c r="U34" s="20">
        <v>59</v>
      </c>
      <c r="V34" s="24"/>
      <c r="W34" s="20">
        <v>59</v>
      </c>
      <c r="X34" s="24"/>
      <c r="Y34" s="12">
        <v>100</v>
      </c>
      <c r="Z34" s="25">
        <f>Y34-'27.03.15'!Y34</f>
        <v>100</v>
      </c>
      <c r="AA34" s="4"/>
      <c r="AB34" s="7"/>
      <c r="AC34" s="4"/>
      <c r="AD34" s="7"/>
      <c r="AE34" s="4"/>
      <c r="AF34" s="7"/>
    </row>
    <row r="35" spans="1:32" ht="15.75">
      <c r="A35" s="2">
        <v>30</v>
      </c>
      <c r="B35" s="9" t="s">
        <v>43</v>
      </c>
      <c r="C35" s="12">
        <v>38.9</v>
      </c>
      <c r="D35" s="24">
        <f>C35/'27.03.15'!C35*100</f>
        <v>97.4937343358396</v>
      </c>
      <c r="E35" s="12">
        <v>49.099999999999994</v>
      </c>
      <c r="F35" s="24">
        <f>E35/'27.03.15'!E35*100</f>
        <v>109.35412026726057</v>
      </c>
      <c r="G35" s="12">
        <v>100</v>
      </c>
      <c r="H35" s="25">
        <f>G35-'27.03.15'!G35</f>
        <v>0</v>
      </c>
      <c r="I35" s="12">
        <v>27.4</v>
      </c>
      <c r="J35" s="24">
        <f>I35/'27.03.15'!I35*100</f>
        <v>69.54314720812182</v>
      </c>
      <c r="K35" s="12">
        <v>27.4</v>
      </c>
      <c r="L35" s="24">
        <f>K35/'27.03.15'!K35*100</f>
        <v>46.44067796610169</v>
      </c>
      <c r="M35" s="12">
        <v>100</v>
      </c>
      <c r="N35" s="25">
        <f>M35-'27.03.15'!M35</f>
        <v>0</v>
      </c>
      <c r="O35" s="12">
        <v>36.63333333333333</v>
      </c>
      <c r="P35" s="24">
        <f>O35/'27.03.15'!O35*100</f>
        <v>84.60354118552732</v>
      </c>
      <c r="Q35" s="12">
        <v>36.63333333333333</v>
      </c>
      <c r="R35" s="24">
        <f>Q35/'27.03.15'!Q35*100</f>
        <v>70.9489993544222</v>
      </c>
      <c r="S35" s="12">
        <v>100</v>
      </c>
      <c r="T35" s="25">
        <f>S35-'27.03.15'!S35</f>
        <v>0</v>
      </c>
      <c r="U35" s="20">
        <v>65</v>
      </c>
      <c r="V35" s="24"/>
      <c r="W35" s="20">
        <v>65</v>
      </c>
      <c r="X35" s="24"/>
      <c r="Y35" s="12">
        <v>100</v>
      </c>
      <c r="Z35" s="25">
        <f>Y35-'27.03.15'!Y35</f>
        <v>100</v>
      </c>
      <c r="AA35" s="4"/>
      <c r="AB35" s="7"/>
      <c r="AC35" s="4"/>
      <c r="AD35" s="7"/>
      <c r="AE35" s="4"/>
      <c r="AF35" s="7"/>
    </row>
    <row r="36" spans="1:32" ht="15.75">
      <c r="A36" s="2">
        <v>31</v>
      </c>
      <c r="B36" s="9" t="s">
        <v>44</v>
      </c>
      <c r="C36" s="12">
        <v>66.45</v>
      </c>
      <c r="D36" s="24">
        <f>C36/'27.03.15'!C36*100</f>
        <v>198.95209580838323</v>
      </c>
      <c r="E36" s="12">
        <v>66.45</v>
      </c>
      <c r="F36" s="24">
        <f>E36/'27.03.15'!E36*100</f>
        <v>85.52123552123551</v>
      </c>
      <c r="G36" s="12">
        <v>100</v>
      </c>
      <c r="H36" s="25">
        <f>G36-'27.03.15'!G36</f>
        <v>0</v>
      </c>
      <c r="I36" s="12">
        <v>84.9</v>
      </c>
      <c r="J36" s="24">
        <f>I36/'27.03.15'!I36*100</f>
        <v>224.0105540897098</v>
      </c>
      <c r="K36" s="12">
        <v>84.9</v>
      </c>
      <c r="L36" s="24">
        <f>K36/'27.03.15'!K36*100</f>
        <v>100</v>
      </c>
      <c r="M36" s="12">
        <v>100</v>
      </c>
      <c r="N36" s="25">
        <f>M36-'27.03.15'!M36</f>
        <v>0</v>
      </c>
      <c r="O36" s="12">
        <v>68.96666666666667</v>
      </c>
      <c r="P36" s="24">
        <f>O36/'27.03.15'!O36*100</f>
        <v>176.98887938408896</v>
      </c>
      <c r="Q36" s="12">
        <v>68.96666666666667</v>
      </c>
      <c r="R36" s="24">
        <f>Q36/'27.03.15'!Q36*100</f>
        <v>176.98887938408896</v>
      </c>
      <c r="S36" s="12">
        <v>100</v>
      </c>
      <c r="T36" s="25">
        <f>S36-'27.03.15'!S36</f>
        <v>0</v>
      </c>
      <c r="U36" s="20">
        <v>85</v>
      </c>
      <c r="V36" s="24"/>
      <c r="W36" s="20">
        <v>85</v>
      </c>
      <c r="X36" s="24"/>
      <c r="Y36" s="12">
        <v>100</v>
      </c>
      <c r="Z36" s="25">
        <f>Y36-'27.03.15'!Y36</f>
        <v>100</v>
      </c>
      <c r="AA36" s="4"/>
      <c r="AB36" s="7"/>
      <c r="AC36" s="4"/>
      <c r="AD36" s="7"/>
      <c r="AE36" s="4"/>
      <c r="AF36" s="7"/>
    </row>
    <row r="37" spans="1:32" ht="15.75">
      <c r="A37" s="2">
        <v>32</v>
      </c>
      <c r="B37" s="9" t="s">
        <v>45</v>
      </c>
      <c r="C37" s="12">
        <v>99.9</v>
      </c>
      <c r="D37" s="24">
        <f>C37/'27.03.15'!C37*100</f>
        <v>58.799293702177756</v>
      </c>
      <c r="E37" s="12">
        <v>124.9</v>
      </c>
      <c r="F37" s="24">
        <f>E37/'27.03.15'!E37*100</f>
        <v>73.5138316656857</v>
      </c>
      <c r="G37" s="12">
        <v>100</v>
      </c>
      <c r="H37" s="25">
        <f>G37-'27.03.15'!G37</f>
        <v>0</v>
      </c>
      <c r="I37" s="12">
        <v>47.4</v>
      </c>
      <c r="J37" s="24">
        <f>I37/'27.03.15'!I37*100</f>
        <v>28.823350562480996</v>
      </c>
      <c r="K37" s="12">
        <v>84.9</v>
      </c>
      <c r="L37" s="24">
        <f>K37/'27.03.15'!K37*100</f>
        <v>34.096385542168676</v>
      </c>
      <c r="M37" s="12">
        <v>100</v>
      </c>
      <c r="N37" s="25">
        <f>M37-'27.03.15'!M37</f>
        <v>0</v>
      </c>
      <c r="O37" s="12">
        <v>50.800000000000004</v>
      </c>
      <c r="P37" s="24">
        <f>O37/'27.03.15'!O37*100</f>
        <v>36.298678099321194</v>
      </c>
      <c r="Q37" s="12">
        <v>50.800000000000004</v>
      </c>
      <c r="R37" s="24">
        <f>Q37/'27.03.15'!Q37*100</f>
        <v>27.466882941335502</v>
      </c>
      <c r="S37" s="12">
        <v>100</v>
      </c>
      <c r="T37" s="25">
        <f>S37-'27.03.15'!S37</f>
        <v>33.3</v>
      </c>
      <c r="U37" s="20">
        <v>63</v>
      </c>
      <c r="V37" s="24"/>
      <c r="W37" s="20">
        <v>63</v>
      </c>
      <c r="X37" s="24"/>
      <c r="Y37" s="12">
        <v>100</v>
      </c>
      <c r="Z37" s="25">
        <f>Y37-'27.03.15'!Y37</f>
        <v>100</v>
      </c>
      <c r="AA37" s="4"/>
      <c r="AB37" s="7"/>
      <c r="AC37" s="4"/>
      <c r="AD37" s="7"/>
      <c r="AE37" s="4"/>
      <c r="AF37" s="7"/>
    </row>
    <row r="38" spans="1:32" ht="15.75">
      <c r="A38" s="2">
        <v>33</v>
      </c>
      <c r="B38" s="9" t="s">
        <v>46</v>
      </c>
      <c r="C38" s="12">
        <v>94.9</v>
      </c>
      <c r="D38" s="24">
        <f>C38/'27.03.15'!C38*100</f>
        <v>65.49344375431332</v>
      </c>
      <c r="E38" s="12">
        <v>149.9</v>
      </c>
      <c r="F38" s="24">
        <f>E38/'27.03.15'!E38*100</f>
        <v>96.77211103938025</v>
      </c>
      <c r="G38" s="12">
        <v>100</v>
      </c>
      <c r="H38" s="25">
        <f>G38-'27.03.15'!G38</f>
        <v>0</v>
      </c>
      <c r="I38" s="12">
        <v>69.9</v>
      </c>
      <c r="J38" s="24">
        <f>I38/'27.03.15'!I38*100</f>
        <v>56.16713539574126</v>
      </c>
      <c r="K38" s="12">
        <v>139</v>
      </c>
      <c r="L38" s="24">
        <f>K38/'27.03.15'!K38*100</f>
        <v>58.15899581589959</v>
      </c>
      <c r="M38" s="12">
        <v>100</v>
      </c>
      <c r="N38" s="25">
        <f>M38-'27.03.15'!M38</f>
        <v>0</v>
      </c>
      <c r="O38" s="12">
        <v>94.63333333333333</v>
      </c>
      <c r="P38" s="24">
        <f>O38/'27.03.15'!O38*100</f>
        <v>68.10603334532806</v>
      </c>
      <c r="Q38" s="12">
        <v>129.96666666666667</v>
      </c>
      <c r="R38" s="24">
        <f>Q38/'27.03.15'!Q38*100</f>
        <v>93.53484466834594</v>
      </c>
      <c r="S38" s="12">
        <v>100</v>
      </c>
      <c r="T38" s="25">
        <f>S38-'27.03.15'!S38</f>
        <v>33.3</v>
      </c>
      <c r="U38" s="20">
        <v>98</v>
      </c>
      <c r="V38" s="24"/>
      <c r="W38" s="20">
        <v>120</v>
      </c>
      <c r="X38" s="24"/>
      <c r="Y38" s="12">
        <v>100</v>
      </c>
      <c r="Z38" s="25">
        <f>Y38-'27.03.15'!Y38</f>
        <v>100</v>
      </c>
      <c r="AA38" s="4"/>
      <c r="AB38" s="7"/>
      <c r="AC38" s="4"/>
      <c r="AD38" s="7"/>
      <c r="AE38" s="4"/>
      <c r="AF38" s="7"/>
    </row>
    <row r="39" spans="1:32" ht="15.75">
      <c r="A39" s="2">
        <v>34</v>
      </c>
      <c r="B39" s="9" t="s">
        <v>47</v>
      </c>
      <c r="C39" s="12">
        <v>209.9</v>
      </c>
      <c r="D39" s="24">
        <f>C39/'27.03.15'!C39*100</f>
        <v>171.48692810457516</v>
      </c>
      <c r="E39" s="12">
        <v>224.9</v>
      </c>
      <c r="F39" s="24">
        <f>E39/'27.03.15'!E39*100</f>
        <v>132.37198351971747</v>
      </c>
      <c r="G39" s="12">
        <v>100</v>
      </c>
      <c r="H39" s="25">
        <f>G39-'27.03.15'!G39</f>
        <v>0</v>
      </c>
      <c r="I39" s="12">
        <v>159</v>
      </c>
      <c r="J39" s="24">
        <f>I39/'27.03.15'!I39*100</f>
        <v>69.43231441048034</v>
      </c>
      <c r="K39" s="12">
        <v>269</v>
      </c>
      <c r="L39" s="24">
        <f>K39/'27.03.15'!K39*100</f>
        <v>89.96655518394648</v>
      </c>
      <c r="M39" s="12">
        <v>100</v>
      </c>
      <c r="N39" s="25">
        <f>M39-'27.03.15'!M39</f>
        <v>0</v>
      </c>
      <c r="O39" s="12">
        <v>220.95</v>
      </c>
      <c r="P39" s="24">
        <f>O39/'27.03.15'!O39*100</f>
        <v>97.78712104447887</v>
      </c>
      <c r="Q39" s="12">
        <v>260.95</v>
      </c>
      <c r="R39" s="24">
        <f>Q39/'27.03.15'!Q39*100</f>
        <v>101.95350654424693</v>
      </c>
      <c r="S39" s="12">
        <v>66.7</v>
      </c>
      <c r="T39" s="25">
        <f>S39-'27.03.15'!S39</f>
        <v>0</v>
      </c>
      <c r="U39" s="20">
        <v>225</v>
      </c>
      <c r="V39" s="24"/>
      <c r="W39" s="20">
        <v>225</v>
      </c>
      <c r="X39" s="24"/>
      <c r="Y39" s="12">
        <v>100</v>
      </c>
      <c r="Z39" s="25">
        <f>Y39-'27.03.15'!Y39</f>
        <v>100</v>
      </c>
      <c r="AA39" s="4"/>
      <c r="AB39" s="7"/>
      <c r="AC39" s="4"/>
      <c r="AD39" s="7"/>
      <c r="AE39" s="4"/>
      <c r="AF39" s="7"/>
    </row>
    <row r="40" spans="1:32" ht="15.75">
      <c r="A40" s="2">
        <v>35</v>
      </c>
      <c r="B40" s="9" t="s">
        <v>48</v>
      </c>
      <c r="C40" s="12">
        <v>66.4</v>
      </c>
      <c r="D40" s="24">
        <f>C40/'27.03.15'!C40*100</f>
        <v>91.08367626886145</v>
      </c>
      <c r="E40" s="12">
        <v>122.45</v>
      </c>
      <c r="F40" s="24">
        <f>E40/'27.03.15'!E40*100</f>
        <v>103.37695230054875</v>
      </c>
      <c r="G40" s="12">
        <v>100</v>
      </c>
      <c r="H40" s="25">
        <f>G40-'27.03.15'!G40</f>
        <v>0</v>
      </c>
      <c r="I40" s="12">
        <v>74.9</v>
      </c>
      <c r="J40" s="24">
        <f>I40/'27.03.15'!I40*100</f>
        <v>100</v>
      </c>
      <c r="K40" s="12">
        <v>109</v>
      </c>
      <c r="L40" s="24">
        <f>K40/'27.03.15'!K40*100</f>
        <v>84.49612403100775</v>
      </c>
      <c r="M40" s="12">
        <v>100</v>
      </c>
      <c r="N40" s="25">
        <f>M40-'27.03.15'!M40</f>
        <v>0</v>
      </c>
      <c r="O40" s="12">
        <v>85.96666666666665</v>
      </c>
      <c r="P40" s="24">
        <f>O40/'27.03.15'!O40*100</f>
        <v>103.61591000401766</v>
      </c>
      <c r="Q40" s="12">
        <v>99.3</v>
      </c>
      <c r="R40" s="24">
        <f>Q40/'27.03.15'!Q40*100</f>
        <v>101.01729399796542</v>
      </c>
      <c r="S40" s="12">
        <v>100</v>
      </c>
      <c r="T40" s="25">
        <f>S40-'27.03.15'!S40</f>
        <v>0</v>
      </c>
      <c r="U40" s="20">
        <v>95</v>
      </c>
      <c r="V40" s="24"/>
      <c r="W40" s="20">
        <v>95</v>
      </c>
      <c r="X40" s="24"/>
      <c r="Y40" s="12">
        <v>100</v>
      </c>
      <c r="Z40" s="25">
        <f>Y40-'27.03.15'!Y40</f>
        <v>100</v>
      </c>
      <c r="AA40" s="4"/>
      <c r="AB40" s="7"/>
      <c r="AC40" s="4"/>
      <c r="AD40" s="7"/>
      <c r="AE40" s="4"/>
      <c r="AF40" s="7"/>
    </row>
    <row r="41" spans="1:32" ht="15.75">
      <c r="A41" s="2">
        <v>36</v>
      </c>
      <c r="B41" s="9" t="s">
        <v>49</v>
      </c>
      <c r="C41" s="12">
        <v>59.400000000000006</v>
      </c>
      <c r="D41" s="24">
        <f>C41/'27.03.15'!C41*100</f>
        <v>68.75</v>
      </c>
      <c r="E41" s="12">
        <v>59.400000000000006</v>
      </c>
      <c r="F41" s="24">
        <f>E41/'27.03.15'!E41*100</f>
        <v>68.75</v>
      </c>
      <c r="G41" s="12">
        <v>100</v>
      </c>
      <c r="H41" s="25">
        <f>G41-'27.03.15'!G41</f>
        <v>0</v>
      </c>
      <c r="I41" s="12">
        <v>52.4</v>
      </c>
      <c r="J41" s="24">
        <f>I41/'27.03.15'!I41*100</f>
        <v>58.28698553948831</v>
      </c>
      <c r="K41" s="12">
        <v>52.4</v>
      </c>
      <c r="L41" s="24">
        <f>K41/'27.03.15'!K41*100</f>
        <v>58.28698553948831</v>
      </c>
      <c r="M41" s="12">
        <v>100</v>
      </c>
      <c r="N41" s="25">
        <f>M41-'27.03.15'!M41</f>
        <v>0</v>
      </c>
      <c r="O41" s="12">
        <v>68.96666666666667</v>
      </c>
      <c r="P41" s="24">
        <f>O41/'27.03.15'!O41*100</f>
        <v>70.41007316658158</v>
      </c>
      <c r="Q41" s="12">
        <v>68.96666666666667</v>
      </c>
      <c r="R41" s="24">
        <f>Q41/'27.03.15'!Q41*100</f>
        <v>70.41007316658158</v>
      </c>
      <c r="S41" s="12">
        <v>100</v>
      </c>
      <c r="T41" s="25">
        <f>S41-'27.03.15'!S41</f>
        <v>33.3</v>
      </c>
      <c r="U41" s="20">
        <v>65</v>
      </c>
      <c r="V41" s="24"/>
      <c r="W41" s="20">
        <v>65</v>
      </c>
      <c r="X41" s="24"/>
      <c r="Y41" s="12">
        <v>100</v>
      </c>
      <c r="Z41" s="25">
        <f>Y41-'27.03.15'!Y41</f>
        <v>100</v>
      </c>
      <c r="AA41" s="4"/>
      <c r="AB41" s="7"/>
      <c r="AC41" s="4"/>
      <c r="AD41" s="7"/>
      <c r="AE41" s="4"/>
      <c r="AF41" s="7"/>
    </row>
    <row r="42" spans="1:32" ht="15.75">
      <c r="A42" s="2">
        <v>37</v>
      </c>
      <c r="B42" s="9" t="s">
        <v>50</v>
      </c>
      <c r="C42" s="12">
        <v>179.9</v>
      </c>
      <c r="D42" s="24">
        <f>C42/'27.03.15'!C42*100</f>
        <v>79.44358578052551</v>
      </c>
      <c r="E42" s="12">
        <v>189.9</v>
      </c>
      <c r="F42" s="24">
        <f>E42/'27.03.15'!E42*100</f>
        <v>77.05416920267804</v>
      </c>
      <c r="G42" s="12">
        <v>50</v>
      </c>
      <c r="H42" s="25">
        <f>G42-'27.03.15'!G42</f>
        <v>-50</v>
      </c>
      <c r="I42" s="12">
        <v>249</v>
      </c>
      <c r="J42" s="24">
        <f>I42/'27.03.15'!I42*100</f>
        <v>104.18410041841004</v>
      </c>
      <c r="K42" s="12">
        <v>299</v>
      </c>
      <c r="L42" s="24">
        <f>K42/'27.03.15'!K42*100</f>
        <v>107.168458781362</v>
      </c>
      <c r="M42" s="12">
        <v>100</v>
      </c>
      <c r="N42" s="25">
        <f>M42-'27.03.15'!M42</f>
        <v>0</v>
      </c>
      <c r="O42" s="12">
        <v>250.63333333333333</v>
      </c>
      <c r="P42" s="24">
        <f>O42/'27.03.15'!O42*100</f>
        <v>98.30685755376871</v>
      </c>
      <c r="Q42" s="12">
        <v>291.3</v>
      </c>
      <c r="R42" s="24">
        <f>Q42/'27.03.15'!Q42*100</f>
        <v>101.51594354417146</v>
      </c>
      <c r="S42" s="12">
        <v>100</v>
      </c>
      <c r="T42" s="25">
        <f>S42-'27.03.15'!S42</f>
        <v>33.3</v>
      </c>
      <c r="U42" s="20">
        <v>350</v>
      </c>
      <c r="V42" s="24"/>
      <c r="W42" s="20">
        <v>350</v>
      </c>
      <c r="X42" s="24"/>
      <c r="Y42" s="12">
        <v>100</v>
      </c>
      <c r="Z42" s="25">
        <f>Y42-'27.03.15'!Y42</f>
        <v>100</v>
      </c>
      <c r="AA42" s="4"/>
      <c r="AB42" s="7"/>
      <c r="AC42" s="4"/>
      <c r="AD42" s="7"/>
      <c r="AE42" s="4"/>
      <c r="AF42" s="7"/>
    </row>
    <row r="43" spans="1:32" ht="15.75">
      <c r="A43" s="2">
        <v>38</v>
      </c>
      <c r="B43" s="9" t="s">
        <v>51</v>
      </c>
      <c r="C43" s="12">
        <v>39.9</v>
      </c>
      <c r="D43" s="24">
        <f>C43/'27.03.15'!C43*100</f>
        <v>64.98371335504885</v>
      </c>
      <c r="E43" s="12">
        <v>39.9</v>
      </c>
      <c r="F43" s="24">
        <f>E43/'27.03.15'!E43*100</f>
        <v>60.090361445783124</v>
      </c>
      <c r="G43" s="12">
        <v>50</v>
      </c>
      <c r="H43" s="25">
        <f>G43-'27.03.15'!G43</f>
        <v>-50</v>
      </c>
      <c r="I43" s="12">
        <v>84.9</v>
      </c>
      <c r="J43" s="24">
        <f>I43/'27.03.15'!I43*100</f>
        <v>141.73622704507514</v>
      </c>
      <c r="K43" s="12">
        <v>84.9</v>
      </c>
      <c r="L43" s="24">
        <f>K43/'27.03.15'!K43*100</f>
        <v>65.8139534883721</v>
      </c>
      <c r="M43" s="12">
        <v>100</v>
      </c>
      <c r="N43" s="25">
        <f>M43-'27.03.15'!M43</f>
        <v>0</v>
      </c>
      <c r="O43" s="12">
        <v>85.96666666666665</v>
      </c>
      <c r="P43" s="24">
        <f>O43/'27.03.15'!O43*100</f>
        <v>98.47269950362733</v>
      </c>
      <c r="Q43" s="12">
        <v>85.96666666666665</v>
      </c>
      <c r="R43" s="24">
        <f>Q43/'27.03.15'!Q43*100</f>
        <v>98.47269950362733</v>
      </c>
      <c r="S43" s="12">
        <v>100</v>
      </c>
      <c r="T43" s="25">
        <f>S43-'27.03.15'!S43</f>
        <v>0</v>
      </c>
      <c r="U43" s="20">
        <v>77</v>
      </c>
      <c r="V43" s="24"/>
      <c r="W43" s="20">
        <v>77</v>
      </c>
      <c r="X43" s="24"/>
      <c r="Y43" s="12">
        <v>100</v>
      </c>
      <c r="Z43" s="25">
        <f>Y43-'27.03.15'!Y43</f>
        <v>100</v>
      </c>
      <c r="AA43" s="4"/>
      <c r="AB43" s="7"/>
      <c r="AC43" s="4"/>
      <c r="AD43" s="7"/>
      <c r="AE43" s="4"/>
      <c r="AF43" s="7"/>
    </row>
    <row r="44" spans="1:32" ht="15.75">
      <c r="A44" s="2">
        <v>39</v>
      </c>
      <c r="B44" s="9" t="s">
        <v>52</v>
      </c>
      <c r="C44" s="12">
        <v>74.9</v>
      </c>
      <c r="D44" s="24">
        <f>C44/'27.03.15'!C44*100</f>
        <v>81.06060606060606</v>
      </c>
      <c r="E44" s="12">
        <v>74.9</v>
      </c>
      <c r="F44" s="24">
        <f>E44/'27.03.15'!E44*100</f>
        <v>81.06060606060606</v>
      </c>
      <c r="G44" s="12">
        <v>50</v>
      </c>
      <c r="H44" s="25">
        <f>G44-'27.03.15'!G44</f>
        <v>-50</v>
      </c>
      <c r="I44" s="12">
        <v>149</v>
      </c>
      <c r="J44" s="24">
        <f>I44/'27.03.15'!I44*100</f>
        <v>150.5050505050505</v>
      </c>
      <c r="K44" s="12">
        <v>149</v>
      </c>
      <c r="L44" s="24">
        <f>K44/'27.03.15'!K44*100</f>
        <v>99.39959973315543</v>
      </c>
      <c r="M44" s="12">
        <v>100</v>
      </c>
      <c r="N44" s="25">
        <f>M44-'27.03.15'!M44</f>
        <v>0</v>
      </c>
      <c r="O44" s="12">
        <v>154.96666666666667</v>
      </c>
      <c r="P44" s="24">
        <f>O44/'27.03.15'!O44*100</f>
        <v>161.47968044459884</v>
      </c>
      <c r="Q44" s="12">
        <v>154.96666666666667</v>
      </c>
      <c r="R44" s="24">
        <f>Q44/'27.03.15'!Q44*100</f>
        <v>131.7366626901029</v>
      </c>
      <c r="S44" s="12">
        <v>100</v>
      </c>
      <c r="T44" s="25">
        <f>S44-'27.03.15'!S44</f>
        <v>0</v>
      </c>
      <c r="U44" s="20">
        <v>160</v>
      </c>
      <c r="V44" s="24"/>
      <c r="W44" s="20">
        <v>160</v>
      </c>
      <c r="X44" s="24"/>
      <c r="Y44" s="12">
        <v>100</v>
      </c>
      <c r="Z44" s="25">
        <f>Y44-'27.03.15'!Y44</f>
        <v>100</v>
      </c>
      <c r="AA44" s="4"/>
      <c r="AB44" s="7"/>
      <c r="AC44" s="4"/>
      <c r="AD44" s="7"/>
      <c r="AE44" s="4"/>
      <c r="AF44" s="7"/>
    </row>
    <row r="45" spans="1:32" ht="15.75">
      <c r="A45" s="2">
        <v>40</v>
      </c>
      <c r="B45" s="9" t="s">
        <v>53</v>
      </c>
      <c r="C45" s="12">
        <v>47.95</v>
      </c>
      <c r="D45" s="24">
        <f>C45/'27.03.15'!C45*100</f>
        <v>78.73563218390805</v>
      </c>
      <c r="E45" s="12">
        <v>65.95</v>
      </c>
      <c r="F45" s="24">
        <f>E45/'27.03.15'!E45*100</f>
        <v>93.67897727272727</v>
      </c>
      <c r="G45" s="12">
        <v>100</v>
      </c>
      <c r="H45" s="25">
        <f>G45-'27.03.15'!G45</f>
        <v>0</v>
      </c>
      <c r="I45" s="12">
        <v>44.4</v>
      </c>
      <c r="J45" s="24">
        <f>I45/'27.03.15'!I45*100</f>
        <v>74.12353923205343</v>
      </c>
      <c r="K45" s="12">
        <v>53.15</v>
      </c>
      <c r="L45" s="24">
        <f>K45/'27.03.15'!K45*100</f>
        <v>69.11573472041613</v>
      </c>
      <c r="M45" s="12">
        <v>100</v>
      </c>
      <c r="N45" s="25">
        <f>M45-'27.03.15'!M45</f>
        <v>0</v>
      </c>
      <c r="O45" s="12">
        <v>49.13333333333333</v>
      </c>
      <c r="P45" s="24">
        <f>O45/'27.03.15'!O45*100</f>
        <v>75.82304526748972</v>
      </c>
      <c r="Q45" s="12">
        <v>50.96666666666667</v>
      </c>
      <c r="R45" s="24">
        <f>Q45/'27.03.15'!Q45*100</f>
        <v>73.54497354497354</v>
      </c>
      <c r="S45" s="12">
        <v>100</v>
      </c>
      <c r="T45" s="25">
        <f>S45-'27.03.15'!S45</f>
        <v>0</v>
      </c>
      <c r="U45" s="20">
        <v>55</v>
      </c>
      <c r="V45" s="24"/>
      <c r="W45" s="20">
        <v>55</v>
      </c>
      <c r="X45" s="24"/>
      <c r="Y45" s="12">
        <v>100</v>
      </c>
      <c r="Z45" s="25">
        <f>Y45-'27.03.15'!Y45</f>
        <v>100</v>
      </c>
      <c r="AA45" s="4"/>
      <c r="AB45" s="7"/>
      <c r="AC45" s="4"/>
      <c r="AD45" s="7"/>
      <c r="AE45" s="4"/>
      <c r="AF45" s="7"/>
    </row>
    <row r="47" spans="2:20" ht="14.25">
      <c r="B47" s="34" t="s">
        <v>56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6"/>
      <c r="P47" s="36"/>
      <c r="Q47" s="36"/>
      <c r="R47" s="36"/>
      <c r="S47" s="36"/>
      <c r="T47" s="36"/>
    </row>
    <row r="48" spans="2:20" ht="14.25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 s="36"/>
      <c r="P48" s="36"/>
      <c r="Q48" s="36"/>
      <c r="R48" s="36"/>
      <c r="S48" s="36"/>
      <c r="T48" s="36"/>
    </row>
    <row r="49" spans="2:32" ht="15.75">
      <c r="B49" s="10" t="s">
        <v>55</v>
      </c>
      <c r="AE49" s="30"/>
      <c r="AF49" s="30"/>
    </row>
  </sheetData>
  <sheetProtection/>
  <mergeCells count="21">
    <mergeCell ref="B47:T48"/>
    <mergeCell ref="AE49:AF49"/>
    <mergeCell ref="G4:H4"/>
    <mergeCell ref="I4:L4"/>
    <mergeCell ref="M4:N4"/>
    <mergeCell ref="O4:R4"/>
    <mergeCell ref="U3:Z3"/>
    <mergeCell ref="S4:T4"/>
    <mergeCell ref="AE4:AF4"/>
    <mergeCell ref="AA4:AD4"/>
    <mergeCell ref="O3:T3"/>
    <mergeCell ref="AC1:AF1"/>
    <mergeCell ref="A2:AF2"/>
    <mergeCell ref="A3:A5"/>
    <mergeCell ref="B3:B5"/>
    <mergeCell ref="C3:H3"/>
    <mergeCell ref="U4:X4"/>
    <mergeCell ref="C4:F4"/>
    <mergeCell ref="Y4:Z4"/>
    <mergeCell ref="AA3:AF3"/>
    <mergeCell ref="I3:N3"/>
  </mergeCells>
  <printOptions/>
  <pageMargins left="0.25" right="0.25" top="0.75" bottom="0.75" header="0.3" footer="0.3"/>
  <pageSetup fitToHeight="0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9"/>
  <sheetViews>
    <sheetView view="pageBreakPreview" zoomScaleNormal="85" zoomScaleSheetLayoutView="100" zoomScalePageLayoutView="0" workbookViewId="0" topLeftCell="C16">
      <selection activeCell="K31" sqref="K31"/>
    </sheetView>
  </sheetViews>
  <sheetFormatPr defaultColWidth="11.00390625" defaultRowHeight="15"/>
  <cols>
    <col min="1" max="1" width="6.28125" style="1" customWidth="1"/>
    <col min="2" max="2" width="53.57421875" style="1" customWidth="1"/>
    <col min="3" max="3" width="6.421875" style="1" customWidth="1"/>
    <col min="4" max="4" width="9.00390625" style="1" customWidth="1"/>
    <col min="5" max="5" width="7.00390625" style="1" customWidth="1"/>
    <col min="6" max="6" width="8.28125" style="1" customWidth="1"/>
    <col min="7" max="7" width="8.421875" style="1" customWidth="1"/>
    <col min="8" max="8" width="9.00390625" style="1" customWidth="1"/>
    <col min="9" max="9" width="6.28125" style="19" customWidth="1"/>
    <col min="10" max="10" width="9.00390625" style="1" customWidth="1"/>
    <col min="11" max="11" width="6.7109375" style="19" customWidth="1"/>
    <col min="12" max="12" width="9.00390625" style="1" customWidth="1"/>
    <col min="13" max="13" width="8.421875" style="19" customWidth="1"/>
    <col min="14" max="14" width="9.57421875" style="1" customWidth="1"/>
    <col min="15" max="15" width="6.421875" style="19" bestFit="1" customWidth="1"/>
    <col min="16" max="16" width="9.00390625" style="1" bestFit="1" customWidth="1"/>
    <col min="17" max="17" width="7.00390625" style="19" customWidth="1"/>
    <col min="18" max="18" width="9.00390625" style="1" bestFit="1" customWidth="1"/>
    <col min="19" max="19" width="8.421875" style="19" bestFit="1" customWidth="1"/>
    <col min="20" max="20" width="9.57421875" style="1" bestFit="1" customWidth="1"/>
    <col min="21" max="21" width="6.421875" style="19" bestFit="1" customWidth="1"/>
    <col min="22" max="22" width="9.00390625" style="1" bestFit="1" customWidth="1"/>
    <col min="23" max="23" width="6.7109375" style="19" customWidth="1"/>
    <col min="24" max="24" width="9.00390625" style="1" bestFit="1" customWidth="1"/>
    <col min="25" max="25" width="8.421875" style="1" bestFit="1" customWidth="1"/>
    <col min="26" max="26" width="9.57421875" style="1" bestFit="1" customWidth="1"/>
    <col min="27" max="27" width="5.7109375" style="1" hidden="1" customWidth="1"/>
    <col min="28" max="28" width="9.00390625" style="1" hidden="1" customWidth="1"/>
    <col min="29" max="29" width="6.7109375" style="1" hidden="1" customWidth="1"/>
    <col min="30" max="30" width="9.00390625" style="1" hidden="1" customWidth="1"/>
    <col min="31" max="31" width="8.421875" style="1" hidden="1" customWidth="1"/>
    <col min="32" max="32" width="9.57421875" style="1" hidden="1" customWidth="1"/>
    <col min="33" max="33" width="12.28125" style="1" customWidth="1"/>
    <col min="34" max="16384" width="11.00390625" style="1" customWidth="1"/>
  </cols>
  <sheetData>
    <row r="1" spans="29:32" ht="14.25">
      <c r="AC1" s="31" t="s">
        <v>13</v>
      </c>
      <c r="AD1" s="31"/>
      <c r="AE1" s="31"/>
      <c r="AF1" s="31"/>
    </row>
    <row r="2" spans="1:32" ht="22.5" customHeight="1">
      <c r="A2" s="32" t="s">
        <v>60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</row>
    <row r="3" spans="1:36" ht="45" customHeight="1">
      <c r="A3" s="29" t="s">
        <v>2</v>
      </c>
      <c r="B3" s="33" t="s">
        <v>3</v>
      </c>
      <c r="C3" s="29" t="s">
        <v>4</v>
      </c>
      <c r="D3" s="29"/>
      <c r="E3" s="29"/>
      <c r="F3" s="29"/>
      <c r="G3" s="29"/>
      <c r="H3" s="29"/>
      <c r="I3" s="37" t="s">
        <v>5</v>
      </c>
      <c r="J3" s="37"/>
      <c r="K3" s="37"/>
      <c r="L3" s="37"/>
      <c r="M3" s="37"/>
      <c r="N3" s="37"/>
      <c r="O3" s="37" t="s">
        <v>6</v>
      </c>
      <c r="P3" s="37"/>
      <c r="Q3" s="37"/>
      <c r="R3" s="37"/>
      <c r="S3" s="37"/>
      <c r="T3" s="37"/>
      <c r="U3" s="37" t="s">
        <v>12</v>
      </c>
      <c r="V3" s="37"/>
      <c r="W3" s="37"/>
      <c r="X3" s="37"/>
      <c r="Y3" s="37"/>
      <c r="Z3" s="37"/>
      <c r="AA3" s="29" t="s">
        <v>7</v>
      </c>
      <c r="AB3" s="29"/>
      <c r="AC3" s="29"/>
      <c r="AD3" s="29"/>
      <c r="AE3" s="29"/>
      <c r="AF3" s="29"/>
      <c r="AG3" s="3"/>
      <c r="AH3" s="3"/>
      <c r="AI3" s="3"/>
      <c r="AJ3" s="3"/>
    </row>
    <row r="4" spans="1:36" ht="42.75" customHeight="1">
      <c r="A4" s="29"/>
      <c r="B4" s="33"/>
      <c r="C4" s="29" t="s">
        <v>8</v>
      </c>
      <c r="D4" s="29"/>
      <c r="E4" s="29"/>
      <c r="F4" s="29"/>
      <c r="G4" s="29" t="s">
        <v>54</v>
      </c>
      <c r="H4" s="29"/>
      <c r="I4" s="29" t="s">
        <v>8</v>
      </c>
      <c r="J4" s="29"/>
      <c r="K4" s="29"/>
      <c r="L4" s="29"/>
      <c r="M4" s="29" t="s">
        <v>54</v>
      </c>
      <c r="N4" s="29"/>
      <c r="O4" s="29" t="s">
        <v>8</v>
      </c>
      <c r="P4" s="29"/>
      <c r="Q4" s="29"/>
      <c r="R4" s="29"/>
      <c r="S4" s="29" t="s">
        <v>54</v>
      </c>
      <c r="T4" s="29"/>
      <c r="U4" s="29" t="s">
        <v>8</v>
      </c>
      <c r="V4" s="29"/>
      <c r="W4" s="29"/>
      <c r="X4" s="29"/>
      <c r="Y4" s="29" t="s">
        <v>54</v>
      </c>
      <c r="Z4" s="29"/>
      <c r="AA4" s="29" t="s">
        <v>8</v>
      </c>
      <c r="AB4" s="29"/>
      <c r="AC4" s="29"/>
      <c r="AD4" s="29"/>
      <c r="AE4" s="29" t="s">
        <v>54</v>
      </c>
      <c r="AF4" s="29"/>
      <c r="AG4" s="3"/>
      <c r="AH4" s="3"/>
      <c r="AI4" s="3"/>
      <c r="AJ4" s="3"/>
    </row>
    <row r="5" spans="1:36" ht="63">
      <c r="A5" s="29"/>
      <c r="B5" s="33"/>
      <c r="C5" s="8" t="s">
        <v>0</v>
      </c>
      <c r="D5" s="6" t="s">
        <v>9</v>
      </c>
      <c r="E5" s="8" t="s">
        <v>1</v>
      </c>
      <c r="F5" s="6" t="s">
        <v>9</v>
      </c>
      <c r="G5" s="5" t="s">
        <v>10</v>
      </c>
      <c r="H5" s="6" t="s">
        <v>11</v>
      </c>
      <c r="I5" s="18" t="s">
        <v>0</v>
      </c>
      <c r="J5" s="6" t="s">
        <v>9</v>
      </c>
      <c r="K5" s="18" t="s">
        <v>1</v>
      </c>
      <c r="L5" s="6" t="s">
        <v>9</v>
      </c>
      <c r="M5" s="22" t="s">
        <v>10</v>
      </c>
      <c r="N5" s="6" t="s">
        <v>11</v>
      </c>
      <c r="O5" s="18" t="s">
        <v>0</v>
      </c>
      <c r="P5" s="6" t="s">
        <v>9</v>
      </c>
      <c r="Q5" s="18" t="s">
        <v>1</v>
      </c>
      <c r="R5" s="6" t="s">
        <v>9</v>
      </c>
      <c r="S5" s="22" t="s">
        <v>10</v>
      </c>
      <c r="T5" s="6" t="s">
        <v>11</v>
      </c>
      <c r="U5" s="18" t="s">
        <v>0</v>
      </c>
      <c r="V5" s="6" t="s">
        <v>9</v>
      </c>
      <c r="W5" s="18" t="s">
        <v>1</v>
      </c>
      <c r="X5" s="6" t="s">
        <v>9</v>
      </c>
      <c r="Y5" s="5" t="s">
        <v>10</v>
      </c>
      <c r="Z5" s="6" t="s">
        <v>11</v>
      </c>
      <c r="AA5" s="8" t="s">
        <v>0</v>
      </c>
      <c r="AB5" s="6" t="s">
        <v>9</v>
      </c>
      <c r="AC5" s="8" t="s">
        <v>1</v>
      </c>
      <c r="AD5" s="6" t="s">
        <v>9</v>
      </c>
      <c r="AE5" s="5" t="s">
        <v>10</v>
      </c>
      <c r="AF5" s="6" t="s">
        <v>11</v>
      </c>
      <c r="AG5" s="3"/>
      <c r="AH5" s="3"/>
      <c r="AI5" s="3"/>
      <c r="AJ5" s="3"/>
    </row>
    <row r="6" spans="1:32" ht="15.75">
      <c r="A6" s="2">
        <v>1</v>
      </c>
      <c r="B6" s="9" t="s">
        <v>14</v>
      </c>
      <c r="C6" s="12">
        <v>31.95</v>
      </c>
      <c r="D6" s="24">
        <f>C6/'26.06.15'!C6*100</f>
        <v>110.36269430051813</v>
      </c>
      <c r="E6" s="12">
        <v>37.425</v>
      </c>
      <c r="F6" s="24">
        <f>E6/'26.06.15'!E6*100</f>
        <v>87.23776223776223</v>
      </c>
      <c r="G6" s="12">
        <v>100</v>
      </c>
      <c r="H6" s="25">
        <f>G6-'26.06.15'!G6</f>
        <v>0</v>
      </c>
      <c r="I6" s="12">
        <v>29.9</v>
      </c>
      <c r="J6" s="24">
        <f>I6/'26.06.15'!I6*100</f>
        <v>96.76375404530745</v>
      </c>
      <c r="K6" s="12">
        <v>48.9</v>
      </c>
      <c r="L6" s="24">
        <f>K6/'26.06.15'!K6*100</f>
        <v>100</v>
      </c>
      <c r="M6" s="12">
        <v>100</v>
      </c>
      <c r="N6" s="25">
        <f>M6-'26.06.15'!M6</f>
        <v>0</v>
      </c>
      <c r="O6" s="12">
        <v>40.46666666666667</v>
      </c>
      <c r="P6" s="24">
        <f>O6/'26.06.15'!O6*100</f>
        <v>125.28379772961816</v>
      </c>
      <c r="Q6" s="12">
        <v>47.46666666666667</v>
      </c>
      <c r="R6" s="24">
        <f>Q6/'26.06.15'!Q6*100</f>
        <v>97.26775956284153</v>
      </c>
      <c r="S6" s="12">
        <v>100</v>
      </c>
      <c r="T6" s="25">
        <f>S6-'26.06.15'!S6</f>
        <v>0</v>
      </c>
      <c r="U6" s="20"/>
      <c r="V6" s="25"/>
      <c r="W6" s="20"/>
      <c r="X6" s="25"/>
      <c r="Y6" s="12"/>
      <c r="Z6" s="25"/>
      <c r="AA6" s="4"/>
      <c r="AB6" s="7"/>
      <c r="AC6" s="4"/>
      <c r="AD6" s="7"/>
      <c r="AE6" s="4"/>
      <c r="AF6" s="7"/>
    </row>
    <row r="7" spans="1:32" ht="15.75">
      <c r="A7" s="2">
        <v>2</v>
      </c>
      <c r="B7" s="9" t="s">
        <v>15</v>
      </c>
      <c r="C7" s="12">
        <v>60.75</v>
      </c>
      <c r="D7" s="24">
        <f>C7/'26.06.15'!C7*100</f>
        <v>126.03734439834025</v>
      </c>
      <c r="E7" s="12">
        <v>76.3</v>
      </c>
      <c r="F7" s="24">
        <f>E7/'26.06.15'!E7*100</f>
        <v>106.58657539987428</v>
      </c>
      <c r="G7" s="12">
        <v>100</v>
      </c>
      <c r="H7" s="25">
        <f>G7-'26.06.15'!G7</f>
        <v>0</v>
      </c>
      <c r="I7" s="12">
        <v>56.760000000000005</v>
      </c>
      <c r="J7" s="24">
        <f>I7/'26.06.15'!I7*100</f>
        <v>116.71807526218385</v>
      </c>
      <c r="K7" s="12">
        <v>116.13</v>
      </c>
      <c r="L7" s="24">
        <f>K7/'26.06.15'!K7*100</f>
        <v>113.0879345603272</v>
      </c>
      <c r="M7" s="12">
        <v>100</v>
      </c>
      <c r="N7" s="25">
        <f>M7-'26.06.15'!M7</f>
        <v>0</v>
      </c>
      <c r="O7" s="12">
        <v>65.96666666666667</v>
      </c>
      <c r="P7" s="24">
        <f>O7/'26.06.15'!O7*100</f>
        <v>98.50671976107516</v>
      </c>
      <c r="Q7" s="12">
        <v>85.83333333333333</v>
      </c>
      <c r="R7" s="24">
        <f>Q7/'26.06.15'!Q7*100</f>
        <v>93.84110787172013</v>
      </c>
      <c r="S7" s="12">
        <v>100</v>
      </c>
      <c r="T7" s="25">
        <f>S7-'26.06.15'!S7</f>
        <v>0</v>
      </c>
      <c r="U7" s="20"/>
      <c r="V7" s="25"/>
      <c r="W7" s="20"/>
      <c r="X7" s="25"/>
      <c r="Y7" s="12"/>
      <c r="Z7" s="25"/>
      <c r="AA7" s="4"/>
      <c r="AB7" s="7"/>
      <c r="AC7" s="4"/>
      <c r="AD7" s="7"/>
      <c r="AE7" s="4"/>
      <c r="AF7" s="7"/>
    </row>
    <row r="8" spans="1:32" ht="15.75">
      <c r="A8" s="2">
        <v>3</v>
      </c>
      <c r="B8" s="9" t="s">
        <v>16</v>
      </c>
      <c r="C8" s="12">
        <v>76.5</v>
      </c>
      <c r="D8" s="24">
        <f>C8/'26.06.15'!C8*100</f>
        <v>114.00894187779436</v>
      </c>
      <c r="E8" s="12">
        <v>95.94999999999999</v>
      </c>
      <c r="F8" s="24">
        <f>E8/'26.06.15'!E8*100</f>
        <v>109.40706955530214</v>
      </c>
      <c r="G8" s="12">
        <v>100</v>
      </c>
      <c r="H8" s="25">
        <f>G8-'26.06.15'!G8</f>
        <v>0</v>
      </c>
      <c r="I8" s="12">
        <v>60.505</v>
      </c>
      <c r="J8" s="24">
        <f>I8/'26.06.15'!I8*100</f>
        <v>105.44614848379226</v>
      </c>
      <c r="K8" s="12">
        <v>116.13</v>
      </c>
      <c r="L8" s="24">
        <f>K8/'26.06.15'!K8*100</f>
        <v>100</v>
      </c>
      <c r="M8" s="12">
        <v>100</v>
      </c>
      <c r="N8" s="25">
        <f>M8-'26.06.15'!M8</f>
        <v>0</v>
      </c>
      <c r="O8" s="12">
        <v>68.46666666666667</v>
      </c>
      <c r="P8" s="24">
        <f>O8/'26.06.15'!O8*100</f>
        <v>105.65843621399178</v>
      </c>
      <c r="Q8" s="12">
        <v>78.13333333333334</v>
      </c>
      <c r="R8" s="24">
        <f>Q8/'26.06.15'!Q8*100</f>
        <v>94.36392914653786</v>
      </c>
      <c r="S8" s="12">
        <v>100</v>
      </c>
      <c r="T8" s="25">
        <f>S8-'26.06.15'!S8</f>
        <v>0</v>
      </c>
      <c r="U8" s="20"/>
      <c r="V8" s="25"/>
      <c r="W8" s="20"/>
      <c r="X8" s="25"/>
      <c r="Y8" s="12"/>
      <c r="Z8" s="25"/>
      <c r="AA8" s="4"/>
      <c r="AB8" s="7"/>
      <c r="AC8" s="4"/>
      <c r="AD8" s="7"/>
      <c r="AE8" s="4"/>
      <c r="AF8" s="7"/>
    </row>
    <row r="9" spans="1:32" ht="15.75">
      <c r="A9" s="2">
        <v>4</v>
      </c>
      <c r="B9" s="9" t="s">
        <v>17</v>
      </c>
      <c r="C9" s="12">
        <v>21.85</v>
      </c>
      <c r="D9" s="24">
        <f>C9/'26.06.15'!C9*100</f>
        <v>94.5887445887446</v>
      </c>
      <c r="E9" s="12">
        <v>227.65</v>
      </c>
      <c r="F9" s="24">
        <f>E9/'26.06.15'!E9*100</f>
        <v>95.79213128550388</v>
      </c>
      <c r="G9" s="12">
        <v>100</v>
      </c>
      <c r="H9" s="25">
        <f>G9-'26.06.15'!G9</f>
        <v>0</v>
      </c>
      <c r="I9" s="12">
        <v>40.375</v>
      </c>
      <c r="J9" s="24">
        <f>I9/'26.06.15'!I9*100</f>
        <v>100</v>
      </c>
      <c r="K9" s="12">
        <v>119.75</v>
      </c>
      <c r="L9" s="24">
        <f>K9/'26.06.15'!K9*100</f>
        <v>100</v>
      </c>
      <c r="M9" s="12">
        <v>100</v>
      </c>
      <c r="N9" s="25">
        <f>M9-'26.06.15'!M9</f>
        <v>0</v>
      </c>
      <c r="O9" s="12">
        <v>63.300000000000004</v>
      </c>
      <c r="P9" s="24">
        <f>O9/'26.06.15'!O9*100</f>
        <v>155.7834290401969</v>
      </c>
      <c r="Q9" s="12">
        <v>149.29999999999998</v>
      </c>
      <c r="R9" s="24">
        <f>Q9/'26.06.15'!Q9*100</f>
        <v>102.7765029830197</v>
      </c>
      <c r="S9" s="12">
        <v>100</v>
      </c>
      <c r="T9" s="25">
        <f>S9-'26.06.15'!S9</f>
        <v>0</v>
      </c>
      <c r="U9" s="20"/>
      <c r="V9" s="25"/>
      <c r="W9" s="20"/>
      <c r="X9" s="25"/>
      <c r="Y9" s="12"/>
      <c r="Z9" s="25"/>
      <c r="AA9" s="4"/>
      <c r="AB9" s="7"/>
      <c r="AC9" s="4"/>
      <c r="AD9" s="7"/>
      <c r="AE9" s="4"/>
      <c r="AF9" s="7"/>
    </row>
    <row r="10" spans="1:32" ht="15.75">
      <c r="A10" s="2">
        <v>5</v>
      </c>
      <c r="B10" s="9" t="s">
        <v>18</v>
      </c>
      <c r="C10" s="12">
        <v>75.85</v>
      </c>
      <c r="D10" s="24">
        <f>C10/'26.06.15'!C10*100</f>
        <v>117.96267496111975</v>
      </c>
      <c r="E10" s="12">
        <v>94.9</v>
      </c>
      <c r="F10" s="24">
        <f>E10/'26.06.15'!E10*100</f>
        <v>103.7725533078185</v>
      </c>
      <c r="G10" s="12">
        <v>100</v>
      </c>
      <c r="H10" s="25">
        <f>G10-'26.06.15'!G10</f>
        <v>0</v>
      </c>
      <c r="I10" s="12">
        <v>71.56</v>
      </c>
      <c r="J10" s="24">
        <f>I10/'26.06.15'!I10*100</f>
        <v>104.04187263739459</v>
      </c>
      <c r="K10" s="12">
        <v>109.9</v>
      </c>
      <c r="L10" s="24">
        <f>K10/'26.06.15'!K10*100</f>
        <v>107.32421875</v>
      </c>
      <c r="M10" s="12">
        <v>100</v>
      </c>
      <c r="N10" s="25">
        <f>M10-'26.06.15'!M10</f>
        <v>0</v>
      </c>
      <c r="O10" s="12">
        <v>78.13333333333334</v>
      </c>
      <c r="P10" s="24">
        <f>O10/'26.06.15'!O10*100</f>
        <v>124.46237986513037</v>
      </c>
      <c r="Q10" s="12">
        <v>101.96666666666665</v>
      </c>
      <c r="R10" s="24">
        <f>Q10/'26.06.15'!Q10*100</f>
        <v>108.70646766169155</v>
      </c>
      <c r="S10" s="12">
        <v>100</v>
      </c>
      <c r="T10" s="25">
        <f>S10-'26.06.15'!S10</f>
        <v>0</v>
      </c>
      <c r="U10" s="20"/>
      <c r="V10" s="25"/>
      <c r="W10" s="20"/>
      <c r="X10" s="25"/>
      <c r="Y10" s="12"/>
      <c r="Z10" s="25"/>
      <c r="AA10" s="4"/>
      <c r="AB10" s="7"/>
      <c r="AC10" s="4"/>
      <c r="AD10" s="7"/>
      <c r="AE10" s="4"/>
      <c r="AF10" s="7"/>
    </row>
    <row r="11" spans="1:32" ht="15.75">
      <c r="A11" s="2">
        <v>6</v>
      </c>
      <c r="B11" s="9" t="s">
        <v>19</v>
      </c>
      <c r="C11" s="12">
        <v>51.95</v>
      </c>
      <c r="D11" s="24">
        <f>C11/'26.06.15'!C11*100</f>
        <v>109.59915611814345</v>
      </c>
      <c r="E11" s="12">
        <v>54.2</v>
      </c>
      <c r="F11" s="24">
        <f>E11/'26.06.15'!E11*100</f>
        <v>108.5085085085085</v>
      </c>
      <c r="G11" s="12">
        <v>100</v>
      </c>
      <c r="H11" s="25">
        <f>G11-'26.06.15'!G11</f>
        <v>0</v>
      </c>
      <c r="I11" s="12">
        <v>51.555</v>
      </c>
      <c r="J11" s="24">
        <f>I11/'26.06.15'!I11*100</f>
        <v>101.08823529411765</v>
      </c>
      <c r="K11" s="12">
        <v>51.555</v>
      </c>
      <c r="L11" s="24">
        <f>K11/'26.06.15'!K11*100</f>
        <v>101.08823529411765</v>
      </c>
      <c r="M11" s="12">
        <v>100</v>
      </c>
      <c r="N11" s="25">
        <f>M11-'26.06.15'!M11</f>
        <v>0</v>
      </c>
      <c r="O11" s="12">
        <v>62.699999999999996</v>
      </c>
      <c r="P11" s="24">
        <f>O11/'26.06.15'!O11*100</f>
        <v>111.69833729216153</v>
      </c>
      <c r="Q11" s="12">
        <v>65.03333333333333</v>
      </c>
      <c r="R11" s="24">
        <f>Q11/'26.06.15'!Q11*100</f>
        <v>110.91529277998862</v>
      </c>
      <c r="S11" s="12">
        <v>100</v>
      </c>
      <c r="T11" s="25">
        <f>S11-'26.06.15'!S11</f>
        <v>0</v>
      </c>
      <c r="U11" s="20"/>
      <c r="V11" s="25"/>
      <c r="W11" s="20"/>
      <c r="X11" s="25"/>
      <c r="Y11" s="12"/>
      <c r="Z11" s="25"/>
      <c r="AA11" s="4"/>
      <c r="AB11" s="7"/>
      <c r="AC11" s="4"/>
      <c r="AD11" s="7"/>
      <c r="AE11" s="4"/>
      <c r="AF11" s="7"/>
    </row>
    <row r="12" spans="1:32" ht="15.75">
      <c r="A12" s="2">
        <v>7</v>
      </c>
      <c r="B12" s="9" t="s">
        <v>20</v>
      </c>
      <c r="C12" s="12">
        <v>8.25</v>
      </c>
      <c r="D12" s="24">
        <f>C12/'26.06.15'!C12*100</f>
        <v>98.21428571428571</v>
      </c>
      <c r="E12" s="12">
        <v>11.9</v>
      </c>
      <c r="F12" s="24">
        <f>E12/'26.06.15'!E12*100</f>
        <v>102.14592274678111</v>
      </c>
      <c r="G12" s="12">
        <v>100</v>
      </c>
      <c r="H12" s="25">
        <f>G12-'26.06.15'!G12</f>
        <v>0</v>
      </c>
      <c r="I12" s="12">
        <v>11.9</v>
      </c>
      <c r="J12" s="24">
        <f>I12/'26.06.15'!I12*100</f>
        <v>100</v>
      </c>
      <c r="K12" s="12">
        <v>14.9</v>
      </c>
      <c r="L12" s="24">
        <f>K12/'26.06.15'!K12*100</f>
        <v>100</v>
      </c>
      <c r="M12" s="12">
        <v>100</v>
      </c>
      <c r="N12" s="25">
        <f>M12-'26.06.15'!M12</f>
        <v>0</v>
      </c>
      <c r="O12" s="12">
        <v>12.466666666666667</v>
      </c>
      <c r="P12" s="24">
        <f>O12/'26.06.15'!O12*100</f>
        <v>83.29621380846325</v>
      </c>
      <c r="Q12" s="12">
        <v>14.799999999999999</v>
      </c>
      <c r="R12" s="24">
        <f>Q12/'26.06.15'!Q12*100</f>
        <v>98.88641425389754</v>
      </c>
      <c r="S12" s="12">
        <v>100</v>
      </c>
      <c r="T12" s="25">
        <f>S12-'26.06.15'!S12</f>
        <v>0</v>
      </c>
      <c r="U12" s="20"/>
      <c r="V12" s="25"/>
      <c r="W12" s="20"/>
      <c r="X12" s="25"/>
      <c r="Y12" s="12"/>
      <c r="Z12" s="25"/>
      <c r="AA12" s="4"/>
      <c r="AB12" s="7"/>
      <c r="AC12" s="4"/>
      <c r="AD12" s="7"/>
      <c r="AE12" s="4"/>
      <c r="AF12" s="7"/>
    </row>
    <row r="13" spans="1:32" ht="15.75">
      <c r="A13" s="2">
        <v>8</v>
      </c>
      <c r="B13" s="9" t="s">
        <v>21</v>
      </c>
      <c r="C13" s="12">
        <v>512.5</v>
      </c>
      <c r="D13" s="24">
        <f>C13/'26.06.15'!C13*100</f>
        <v>100</v>
      </c>
      <c r="E13" s="12">
        <v>1262.35</v>
      </c>
      <c r="F13" s="24">
        <f>E13/'26.06.15'!E13*100</f>
        <v>107.45690572462226</v>
      </c>
      <c r="G13" s="12">
        <v>100</v>
      </c>
      <c r="H13" s="25">
        <f>G13-'26.06.15'!G13</f>
        <v>0</v>
      </c>
      <c r="I13" s="12">
        <v>229</v>
      </c>
      <c r="J13" s="24">
        <f>I13/'26.06.15'!I13*100</f>
        <v>104.56621004566212</v>
      </c>
      <c r="K13" s="13">
        <v>1337.78</v>
      </c>
      <c r="L13" s="24">
        <f>K13/'26.06.15'!K13*100</f>
        <v>97.76699419367333</v>
      </c>
      <c r="M13" s="12">
        <v>100</v>
      </c>
      <c r="N13" s="25">
        <f>M13-'26.06.15'!M13</f>
        <v>0</v>
      </c>
      <c r="O13" s="12">
        <v>345.5333333333333</v>
      </c>
      <c r="P13" s="24">
        <f>O13/'26.06.15'!O13*100</f>
        <v>123.72881355932203</v>
      </c>
      <c r="Q13" s="12">
        <v>603.1666666666666</v>
      </c>
      <c r="R13" s="24">
        <f>Q13/'26.06.15'!Q13*100</f>
        <v>76.91817215727949</v>
      </c>
      <c r="S13" s="12">
        <v>100</v>
      </c>
      <c r="T13" s="25">
        <f>S13-'26.06.15'!S13</f>
        <v>0</v>
      </c>
      <c r="U13" s="20"/>
      <c r="V13" s="25"/>
      <c r="W13" s="20"/>
      <c r="X13" s="25"/>
      <c r="Y13" s="12"/>
      <c r="Z13" s="25"/>
      <c r="AA13" s="4"/>
      <c r="AB13" s="7"/>
      <c r="AC13" s="4"/>
      <c r="AD13" s="7"/>
      <c r="AE13" s="4"/>
      <c r="AF13" s="7"/>
    </row>
    <row r="14" spans="1:32" ht="15.75">
      <c r="A14" s="2">
        <v>9</v>
      </c>
      <c r="B14" s="9" t="s">
        <v>22</v>
      </c>
      <c r="C14" s="12">
        <v>53.1</v>
      </c>
      <c r="D14" s="24">
        <f>C14/'26.06.15'!C14*100</f>
        <v>97.52066115702479</v>
      </c>
      <c r="E14" s="12">
        <v>86.7</v>
      </c>
      <c r="F14" s="24">
        <f>E14/'26.06.15'!E14*100</f>
        <v>99.8272884283247</v>
      </c>
      <c r="G14" s="12">
        <v>100</v>
      </c>
      <c r="H14" s="25">
        <f>G14-'26.06.15'!G14</f>
        <v>0</v>
      </c>
      <c r="I14" s="12">
        <v>44.9</v>
      </c>
      <c r="J14" s="24">
        <f>I14/'26.06.15'!I14*100</f>
        <v>100</v>
      </c>
      <c r="K14" s="12">
        <v>118.4</v>
      </c>
      <c r="L14" s="24">
        <f>K14/'26.06.15'!K14*100</f>
        <v>100</v>
      </c>
      <c r="M14" s="12">
        <v>100</v>
      </c>
      <c r="N14" s="25">
        <f>M14-'26.06.15'!M14</f>
        <v>0</v>
      </c>
      <c r="O14" s="12">
        <v>65.96666666666667</v>
      </c>
      <c r="P14" s="24">
        <f>O14/'26.06.15'!O14*100</f>
        <v>99.49723479135244</v>
      </c>
      <c r="Q14" s="12">
        <v>101.46666666666665</v>
      </c>
      <c r="R14" s="24">
        <f>Q14/'26.06.15'!Q14*100</f>
        <v>100.99535500995356</v>
      </c>
      <c r="S14" s="12">
        <v>100</v>
      </c>
      <c r="T14" s="25">
        <f>S14-'26.06.15'!S14</f>
        <v>0</v>
      </c>
      <c r="U14" s="20"/>
      <c r="V14" s="25"/>
      <c r="W14" s="20"/>
      <c r="X14" s="25"/>
      <c r="Y14" s="12"/>
      <c r="Z14" s="25"/>
      <c r="AA14" s="4"/>
      <c r="AB14" s="7"/>
      <c r="AC14" s="4"/>
      <c r="AD14" s="7"/>
      <c r="AE14" s="4"/>
      <c r="AF14" s="7"/>
    </row>
    <row r="15" spans="1:32" ht="15.75">
      <c r="A15" s="2">
        <v>10</v>
      </c>
      <c r="B15" s="9" t="s">
        <v>23</v>
      </c>
      <c r="C15" s="12">
        <v>184.45</v>
      </c>
      <c r="D15" s="24">
        <f>C15/'26.06.15'!C15*100</f>
        <v>77.046783625731</v>
      </c>
      <c r="E15" s="12">
        <v>489.25</v>
      </c>
      <c r="F15" s="24">
        <f>E15/'26.06.15'!E15*100</f>
        <v>100</v>
      </c>
      <c r="G15" s="12">
        <v>100</v>
      </c>
      <c r="H15" s="25">
        <f>G15-'26.06.15'!G15</f>
        <v>0</v>
      </c>
      <c r="I15" s="12">
        <v>111.4</v>
      </c>
      <c r="J15" s="24">
        <f>I15/'26.06.15'!I15*100</f>
        <v>102.76752767527675</v>
      </c>
      <c r="K15" s="12">
        <v>556.4</v>
      </c>
      <c r="L15" s="24">
        <f>K15/'26.06.15'!K15*100</f>
        <v>100</v>
      </c>
      <c r="M15" s="12">
        <v>100</v>
      </c>
      <c r="N15" s="25">
        <f>M15-'26.06.15'!M15</f>
        <v>0</v>
      </c>
      <c r="O15" s="12">
        <v>197.29999999999998</v>
      </c>
      <c r="P15" s="24">
        <f>O15/'26.06.15'!O15*100</f>
        <v>152.787816210635</v>
      </c>
      <c r="Q15" s="12">
        <v>527.6333333333333</v>
      </c>
      <c r="R15" s="24">
        <f>Q15/'26.06.15'!Q15*100</f>
        <v>100.69979006298111</v>
      </c>
      <c r="S15" s="12">
        <v>100</v>
      </c>
      <c r="T15" s="25">
        <f>S15-'26.06.15'!S15</f>
        <v>0</v>
      </c>
      <c r="U15" s="20"/>
      <c r="V15" s="25"/>
      <c r="W15" s="20"/>
      <c r="X15" s="25"/>
      <c r="Y15" s="12"/>
      <c r="Z15" s="25"/>
      <c r="AA15" s="4"/>
      <c r="AB15" s="7"/>
      <c r="AC15" s="4"/>
      <c r="AD15" s="7"/>
      <c r="AE15" s="4"/>
      <c r="AF15" s="7"/>
    </row>
    <row r="16" spans="1:32" ht="15.75">
      <c r="A16" s="2">
        <v>11</v>
      </c>
      <c r="B16" s="9" t="s">
        <v>24</v>
      </c>
      <c r="C16" s="12">
        <v>222.14999999999998</v>
      </c>
      <c r="D16" s="24">
        <f>C16/'26.06.15'!C16*100</f>
        <v>115.6128024980484</v>
      </c>
      <c r="E16" s="12">
        <v>502.5</v>
      </c>
      <c r="F16" s="24">
        <f>E16/'26.06.15'!E16*100</f>
        <v>100.9137463600763</v>
      </c>
      <c r="G16" s="12">
        <v>100</v>
      </c>
      <c r="H16" s="25">
        <f>G16-'26.06.15'!G16</f>
        <v>0</v>
      </c>
      <c r="I16" s="12">
        <v>250.15</v>
      </c>
      <c r="J16" s="24">
        <f>I16/'26.06.15'!I16*100</f>
        <v>100.1000400160064</v>
      </c>
      <c r="K16" s="12">
        <v>958.4</v>
      </c>
      <c r="L16" s="24">
        <f>K16/'26.06.15'!K16*100</f>
        <v>100</v>
      </c>
      <c r="M16" s="12">
        <v>100</v>
      </c>
      <c r="N16" s="25">
        <f>M16-'26.06.15'!M16</f>
        <v>0</v>
      </c>
      <c r="O16" s="12">
        <v>251.63333333333333</v>
      </c>
      <c r="P16" s="24">
        <f>O16/'26.06.15'!O16*100</f>
        <v>93.61359126984127</v>
      </c>
      <c r="Q16" s="12">
        <v>578.4666666666667</v>
      </c>
      <c r="R16" s="24">
        <f>Q16/'26.06.15'!Q16*100</f>
        <v>96.71199286669639</v>
      </c>
      <c r="S16" s="12">
        <v>100</v>
      </c>
      <c r="T16" s="25">
        <f>S16-'26.06.15'!S16</f>
        <v>0</v>
      </c>
      <c r="U16" s="20"/>
      <c r="V16" s="25"/>
      <c r="W16" s="20"/>
      <c r="X16" s="25"/>
      <c r="Y16" s="12"/>
      <c r="Z16" s="25"/>
      <c r="AA16" s="4"/>
      <c r="AB16" s="7"/>
      <c r="AC16" s="4"/>
      <c r="AD16" s="7"/>
      <c r="AE16" s="4"/>
      <c r="AF16" s="7"/>
    </row>
    <row r="17" spans="1:32" ht="15.75">
      <c r="A17" s="2">
        <v>12</v>
      </c>
      <c r="B17" s="9" t="s">
        <v>25</v>
      </c>
      <c r="C17" s="12">
        <v>464.75</v>
      </c>
      <c r="D17" s="24">
        <f>C17/'26.06.15'!C17*100</f>
        <v>101.62912748742619</v>
      </c>
      <c r="E17" s="12">
        <v>1234.95</v>
      </c>
      <c r="F17" s="24">
        <f>E17/'26.06.15'!E17*100</f>
        <v>122.63654419066535</v>
      </c>
      <c r="G17" s="12">
        <v>100</v>
      </c>
      <c r="H17" s="25">
        <f>G17-'26.06.15'!G17</f>
        <v>0</v>
      </c>
      <c r="I17" s="12">
        <v>505.9</v>
      </c>
      <c r="J17" s="24">
        <f>I17/'26.06.15'!I17*100</f>
        <v>92.92799412196914</v>
      </c>
      <c r="K17" s="13">
        <v>1406.4</v>
      </c>
      <c r="L17" s="24">
        <f>K17/'26.06.15'!K17*100</f>
        <v>105.59351302650349</v>
      </c>
      <c r="M17" s="12">
        <v>100</v>
      </c>
      <c r="N17" s="25">
        <f>M17-'26.06.15'!M17</f>
        <v>0</v>
      </c>
      <c r="O17" s="12">
        <v>485.4666666666667</v>
      </c>
      <c r="P17" s="24">
        <f>O17/'26.06.15'!O17*100</f>
        <v>101.88890443542743</v>
      </c>
      <c r="Q17" s="12">
        <v>892.3000000000001</v>
      </c>
      <c r="R17" s="24">
        <f>Q17/'26.06.15'!Q17*100</f>
        <v>101.72911757999546</v>
      </c>
      <c r="S17" s="12">
        <v>100</v>
      </c>
      <c r="T17" s="25">
        <f>S17-'26.06.15'!S17</f>
        <v>0</v>
      </c>
      <c r="U17" s="20"/>
      <c r="V17" s="25"/>
      <c r="W17" s="20"/>
      <c r="X17" s="25"/>
      <c r="Y17" s="12"/>
      <c r="Z17" s="25"/>
      <c r="AA17" s="4"/>
      <c r="AB17" s="7"/>
      <c r="AC17" s="4"/>
      <c r="AD17" s="7"/>
      <c r="AE17" s="4"/>
      <c r="AF17" s="7"/>
    </row>
    <row r="18" spans="1:32" ht="15.75">
      <c r="A18" s="2">
        <v>13</v>
      </c>
      <c r="B18" s="9" t="s">
        <v>26</v>
      </c>
      <c r="C18" s="12">
        <v>339.9</v>
      </c>
      <c r="D18" s="24">
        <f>C18/'26.06.15'!C18*100</f>
        <v>100.72603348644242</v>
      </c>
      <c r="E18" s="12">
        <v>369.9</v>
      </c>
      <c r="F18" s="24">
        <f>E18/'26.06.15'!E18*100</f>
        <v>93.06831047930557</v>
      </c>
      <c r="G18" s="12">
        <v>50</v>
      </c>
      <c r="H18" s="25">
        <f>G18-'26.06.15'!G18</f>
        <v>-50</v>
      </c>
      <c r="I18" s="12">
        <v>379.15</v>
      </c>
      <c r="J18" s="24">
        <f>I18/'26.06.15'!I18*100</f>
        <v>106.83291067906453</v>
      </c>
      <c r="K18" s="12">
        <v>485</v>
      </c>
      <c r="L18" s="24">
        <f>K18/'26.06.15'!K18*100</f>
        <v>100</v>
      </c>
      <c r="M18" s="12">
        <v>100</v>
      </c>
      <c r="N18" s="25">
        <f>M18-'26.06.15'!M18</f>
        <v>0</v>
      </c>
      <c r="O18" s="12">
        <v>432.7</v>
      </c>
      <c r="P18" s="24">
        <f>O18/'26.06.15'!O18*100</f>
        <v>90.49776910206357</v>
      </c>
      <c r="Q18" s="12">
        <v>444.7</v>
      </c>
      <c r="R18" s="24">
        <f>Q18/'26.06.15'!Q18*100</f>
        <v>86.88940992575225</v>
      </c>
      <c r="S18" s="12">
        <v>66.7</v>
      </c>
      <c r="T18" s="25">
        <f>S18-'26.06.15'!S18</f>
        <v>-33.3</v>
      </c>
      <c r="U18" s="20"/>
      <c r="V18" s="25"/>
      <c r="W18" s="20"/>
      <c r="X18" s="25"/>
      <c r="Y18" s="12"/>
      <c r="Z18" s="25"/>
      <c r="AA18" s="4"/>
      <c r="AB18" s="7"/>
      <c r="AC18" s="4"/>
      <c r="AD18" s="7"/>
      <c r="AE18" s="4"/>
      <c r="AF18" s="7"/>
    </row>
    <row r="19" spans="1:32" ht="15.75">
      <c r="A19" s="2">
        <v>14</v>
      </c>
      <c r="B19" s="9" t="s">
        <v>27</v>
      </c>
      <c r="C19" s="12">
        <v>191.9</v>
      </c>
      <c r="D19" s="24">
        <f>C19/'26.06.15'!C19*100</f>
        <v>65.61805436826809</v>
      </c>
      <c r="E19" s="12">
        <v>379.9</v>
      </c>
      <c r="F19" s="24">
        <f>E19/'26.06.15'!E19*100</f>
        <v>100.64909259504572</v>
      </c>
      <c r="G19" s="12">
        <v>50</v>
      </c>
      <c r="H19" s="25">
        <f>G19-'26.06.15'!G19</f>
        <v>-50</v>
      </c>
      <c r="I19" s="12">
        <v>199.9</v>
      </c>
      <c r="J19" s="24">
        <f>I19/'26.06.15'!I19*100</f>
        <v>95.69171852561034</v>
      </c>
      <c r="K19" s="12">
        <v>379.9</v>
      </c>
      <c r="L19" s="24">
        <f>K19/'26.06.15'!K19*100</f>
        <v>100</v>
      </c>
      <c r="M19" s="12">
        <v>100</v>
      </c>
      <c r="N19" s="25">
        <f>M19-'26.06.15'!M19</f>
        <v>0</v>
      </c>
      <c r="O19" s="12">
        <v>338.1333333333333</v>
      </c>
      <c r="P19" s="24">
        <f>O19/'26.06.15'!O19*100</f>
        <v>117.55707497971954</v>
      </c>
      <c r="Q19" s="12">
        <v>349.8</v>
      </c>
      <c r="R19" s="24">
        <f>Q19/'26.06.15'!Q19*100</f>
        <v>100.33464002294674</v>
      </c>
      <c r="S19" s="12">
        <v>100</v>
      </c>
      <c r="T19" s="25">
        <f>S19-'26.06.15'!S19</f>
        <v>0</v>
      </c>
      <c r="U19" s="20"/>
      <c r="V19" s="25"/>
      <c r="W19" s="20"/>
      <c r="X19" s="25"/>
      <c r="Y19" s="12"/>
      <c r="Z19" s="25"/>
      <c r="AA19" s="4"/>
      <c r="AB19" s="7"/>
      <c r="AC19" s="4"/>
      <c r="AD19" s="7"/>
      <c r="AE19" s="4"/>
      <c r="AF19" s="7"/>
    </row>
    <row r="20" spans="1:32" ht="15.75">
      <c r="A20" s="2">
        <v>15</v>
      </c>
      <c r="B20" s="9" t="s">
        <v>28</v>
      </c>
      <c r="C20" s="12">
        <v>107.9</v>
      </c>
      <c r="D20" s="24">
        <f>C20/'26.06.15'!C20*100</f>
        <v>97.55877034358048</v>
      </c>
      <c r="E20" s="12">
        <v>179.95</v>
      </c>
      <c r="F20" s="24">
        <f>E20/'26.06.15'!E20*100</f>
        <v>88.0166299828809</v>
      </c>
      <c r="G20" s="12">
        <v>100</v>
      </c>
      <c r="H20" s="25">
        <f>G20-'26.06.15'!G20</f>
        <v>0</v>
      </c>
      <c r="I20" s="12">
        <v>108.15</v>
      </c>
      <c r="J20" s="24">
        <f>I20/'26.06.15'!I20*100</f>
        <v>100</v>
      </c>
      <c r="K20" s="12">
        <v>120.9</v>
      </c>
      <c r="L20" s="24">
        <f>K20/'26.06.15'!K20*100</f>
        <v>68.1510710259301</v>
      </c>
      <c r="M20" s="12">
        <v>100</v>
      </c>
      <c r="N20" s="25">
        <f>M20-'26.06.15'!M20</f>
        <v>0</v>
      </c>
      <c r="O20" s="12">
        <v>116.63333333333333</v>
      </c>
      <c r="P20" s="24">
        <f>O20/'26.06.15'!O20*100</f>
        <v>107.86066584463624</v>
      </c>
      <c r="Q20" s="12">
        <v>166.63333333333333</v>
      </c>
      <c r="R20" s="24">
        <f>Q20/'26.06.15'!Q20*100</f>
        <v>86.42807745504841</v>
      </c>
      <c r="S20" s="12">
        <v>100</v>
      </c>
      <c r="T20" s="25">
        <f>S20-'26.06.15'!S20</f>
        <v>0</v>
      </c>
      <c r="U20" s="20"/>
      <c r="V20" s="25"/>
      <c r="W20" s="20"/>
      <c r="X20" s="25"/>
      <c r="Y20" s="12"/>
      <c r="Z20" s="25"/>
      <c r="AA20" s="4"/>
      <c r="AB20" s="7"/>
      <c r="AC20" s="4"/>
      <c r="AD20" s="7"/>
      <c r="AE20" s="4"/>
      <c r="AF20" s="7"/>
    </row>
    <row r="21" spans="1:32" ht="15.75">
      <c r="A21" s="2">
        <v>16</v>
      </c>
      <c r="B21" s="9" t="s">
        <v>29</v>
      </c>
      <c r="C21" s="12">
        <v>84.9</v>
      </c>
      <c r="D21" s="24">
        <f>C21/'26.06.15'!C21*100</f>
        <v>113.35113484646196</v>
      </c>
      <c r="E21" s="12">
        <v>404</v>
      </c>
      <c r="F21" s="24">
        <f>E21/'26.06.15'!E21*100</f>
        <v>100</v>
      </c>
      <c r="G21" s="12">
        <v>100</v>
      </c>
      <c r="H21" s="25">
        <f>G21-'26.06.15'!G21</f>
        <v>0</v>
      </c>
      <c r="I21" s="12">
        <v>44.4</v>
      </c>
      <c r="J21" s="24">
        <f>I21/'26.06.15'!I21*100</f>
        <v>109.9009900990099</v>
      </c>
      <c r="K21" s="12">
        <v>389.9</v>
      </c>
      <c r="L21" s="24">
        <f>K21/'26.06.15'!K21*100</f>
        <v>185.75512148642207</v>
      </c>
      <c r="M21" s="12">
        <v>100</v>
      </c>
      <c r="N21" s="25">
        <f>M21-'26.06.15'!M21</f>
        <v>0</v>
      </c>
      <c r="O21" s="12">
        <v>71.63333333333334</v>
      </c>
      <c r="P21" s="24">
        <f>O21/'26.06.15'!O21*100</f>
        <v>106.17588932806325</v>
      </c>
      <c r="Q21" s="12">
        <v>450.9666666666667</v>
      </c>
      <c r="R21" s="24">
        <f>Q21/'26.06.15'!Q21*100</f>
        <v>106.03495571753272</v>
      </c>
      <c r="S21" s="12">
        <v>100</v>
      </c>
      <c r="T21" s="25">
        <f>S21-'26.06.15'!S21</f>
        <v>0</v>
      </c>
      <c r="U21" s="12">
        <v>55</v>
      </c>
      <c r="V21" s="24">
        <f>U21/'26.06.15'!U21*100</f>
        <v>84.61538461538461</v>
      </c>
      <c r="W21" s="12">
        <v>630</v>
      </c>
      <c r="X21" s="24">
        <f>W21/'26.06.15'!W21*100</f>
        <v>92.64705882352942</v>
      </c>
      <c r="Y21" s="12">
        <v>100</v>
      </c>
      <c r="Z21" s="25">
        <f>Y21-'26.06.15'!Y21</f>
        <v>0</v>
      </c>
      <c r="AA21" s="4"/>
      <c r="AB21" s="7"/>
      <c r="AC21" s="4"/>
      <c r="AD21" s="7"/>
      <c r="AE21" s="4"/>
      <c r="AF21" s="7"/>
    </row>
    <row r="22" spans="1:32" ht="15.75">
      <c r="A22" s="2">
        <v>17</v>
      </c>
      <c r="B22" s="9" t="s">
        <v>30</v>
      </c>
      <c r="C22" s="12">
        <v>303</v>
      </c>
      <c r="D22" s="24">
        <f>C22/'26.06.15'!C22*100</f>
        <v>83.81742738589212</v>
      </c>
      <c r="E22" s="12">
        <v>1273.35</v>
      </c>
      <c r="F22" s="24">
        <f>E22/'26.06.15'!E22*100</f>
        <v>100</v>
      </c>
      <c r="G22" s="12">
        <v>100</v>
      </c>
      <c r="H22" s="25">
        <f>G22-'26.06.15'!G22</f>
        <v>0</v>
      </c>
      <c r="I22" s="12">
        <v>208.4</v>
      </c>
      <c r="J22" s="24">
        <f>I22/'26.06.15'!I22*100</f>
        <v>101.95694716242663</v>
      </c>
      <c r="K22" s="12">
        <v>811.65</v>
      </c>
      <c r="L22" s="24">
        <f>K22/'26.06.15'!K22*100</f>
        <v>104.17121221844316</v>
      </c>
      <c r="M22" s="12">
        <v>100</v>
      </c>
      <c r="N22" s="25">
        <f>M22-'26.06.15'!M22</f>
        <v>0</v>
      </c>
      <c r="O22" s="12">
        <v>264.3</v>
      </c>
      <c r="P22" s="24">
        <f>O22/'26.06.15'!O22*100</f>
        <v>110.60119960942949</v>
      </c>
      <c r="Q22" s="12">
        <v>891.6333333333333</v>
      </c>
      <c r="R22" s="24">
        <f>Q22/'26.06.15'!Q22*100</f>
        <v>174.4424155471501</v>
      </c>
      <c r="S22" s="12">
        <v>100</v>
      </c>
      <c r="T22" s="25">
        <f>S22-'26.06.15'!S22</f>
        <v>0</v>
      </c>
      <c r="U22" s="12">
        <v>150</v>
      </c>
      <c r="V22" s="24">
        <f>U22/'26.06.15'!U22*100</f>
        <v>78.94736842105263</v>
      </c>
      <c r="W22" s="12">
        <v>800</v>
      </c>
      <c r="X22" s="24">
        <f>W22/'26.06.15'!W22*100</f>
        <v>80</v>
      </c>
      <c r="Y22" s="12">
        <v>100</v>
      </c>
      <c r="Z22" s="25">
        <f>Y22-'26.06.15'!Y22</f>
        <v>0</v>
      </c>
      <c r="AA22" s="4"/>
      <c r="AB22" s="7"/>
      <c r="AC22" s="4"/>
      <c r="AD22" s="7"/>
      <c r="AE22" s="4"/>
      <c r="AF22" s="7"/>
    </row>
    <row r="23" spans="1:32" ht="15.75">
      <c r="A23" s="2">
        <v>18</v>
      </c>
      <c r="B23" s="9" t="s">
        <v>31</v>
      </c>
      <c r="C23" s="12">
        <v>160.5</v>
      </c>
      <c r="D23" s="24">
        <f>C23/'26.06.15'!C23*100</f>
        <v>94.4395410414828</v>
      </c>
      <c r="E23" s="12">
        <v>1370.4</v>
      </c>
      <c r="F23" s="24">
        <f>E23/'26.06.15'!E23*100</f>
        <v>94.6899291760235</v>
      </c>
      <c r="G23" s="12">
        <v>100</v>
      </c>
      <c r="H23" s="25">
        <f>G23-'26.06.15'!G23</f>
        <v>0</v>
      </c>
      <c r="I23" s="12">
        <v>189.15</v>
      </c>
      <c r="J23" s="24">
        <f>I23/'26.06.15'!I23*100</f>
        <v>112.65634306134604</v>
      </c>
      <c r="K23" s="13">
        <v>1179</v>
      </c>
      <c r="L23" s="24">
        <f>K23/'26.06.15'!K23*100</f>
        <v>107.38682940158483</v>
      </c>
      <c r="M23" s="12">
        <v>100</v>
      </c>
      <c r="N23" s="25">
        <f>M23-'26.06.15'!M23</f>
        <v>0</v>
      </c>
      <c r="O23" s="12">
        <v>199.29999999999998</v>
      </c>
      <c r="P23" s="24">
        <f>O23/'26.06.15'!O23*100</f>
        <v>105.28262017960908</v>
      </c>
      <c r="Q23" s="12">
        <v>1095.6333333333334</v>
      </c>
      <c r="R23" s="24">
        <f>Q23/'26.06.15'!Q23*100</f>
        <v>100.30516646830847</v>
      </c>
      <c r="S23" s="12">
        <v>100</v>
      </c>
      <c r="T23" s="25">
        <f>S23-'26.06.15'!S23</f>
        <v>0</v>
      </c>
      <c r="U23" s="12">
        <v>160</v>
      </c>
      <c r="V23" s="24">
        <f>U23/'26.06.15'!U23*100</f>
        <v>106.66666666666667</v>
      </c>
      <c r="W23" s="13">
        <v>1070</v>
      </c>
      <c r="X23" s="24">
        <f>W23/'26.06.15'!W23*100</f>
        <v>100</v>
      </c>
      <c r="Y23" s="12">
        <v>100</v>
      </c>
      <c r="Z23" s="25">
        <f>Y23-'26.06.15'!Y23</f>
        <v>0</v>
      </c>
      <c r="AA23" s="4"/>
      <c r="AB23" s="7"/>
      <c r="AC23" s="4"/>
      <c r="AD23" s="7"/>
      <c r="AE23" s="4"/>
      <c r="AF23" s="7"/>
    </row>
    <row r="24" spans="1:32" ht="15.75">
      <c r="A24" s="2">
        <v>19</v>
      </c>
      <c r="B24" s="9" t="s">
        <v>32</v>
      </c>
      <c r="C24" s="12">
        <v>18.85</v>
      </c>
      <c r="D24" s="24">
        <f>C24/'26.06.15'!C24*100</f>
        <v>102.72479564032697</v>
      </c>
      <c r="E24" s="12">
        <v>180.45</v>
      </c>
      <c r="F24" s="24">
        <f>E24/'26.06.15'!E24*100</f>
        <v>100</v>
      </c>
      <c r="G24" s="12">
        <v>100</v>
      </c>
      <c r="H24" s="25">
        <f>G24-'26.06.15'!G24</f>
        <v>0</v>
      </c>
      <c r="I24" s="12">
        <v>29.4</v>
      </c>
      <c r="J24" s="24">
        <f>I24/'26.06.15'!I24*100</f>
        <v>100.85763293310464</v>
      </c>
      <c r="K24" s="12">
        <v>138.4</v>
      </c>
      <c r="L24" s="24">
        <f>K24/'26.06.15'!K24*100</f>
        <v>100.7278020378457</v>
      </c>
      <c r="M24" s="12">
        <v>100</v>
      </c>
      <c r="N24" s="25">
        <f>M24-'26.06.15'!M24</f>
        <v>0</v>
      </c>
      <c r="O24" s="12">
        <v>26.3</v>
      </c>
      <c r="P24" s="24">
        <f>O24/'26.06.15'!O24*100</f>
        <v>69.27129060579456</v>
      </c>
      <c r="Q24" s="12">
        <v>101.46666666666665</v>
      </c>
      <c r="R24" s="24">
        <f>Q24/'26.06.15'!Q24*100</f>
        <v>94.27067203468566</v>
      </c>
      <c r="S24" s="12">
        <v>100</v>
      </c>
      <c r="T24" s="25">
        <f>S24-'26.06.15'!S24</f>
        <v>0</v>
      </c>
      <c r="U24" s="12">
        <v>38</v>
      </c>
      <c r="V24" s="24">
        <f>U24/'26.06.15'!U24*100</f>
        <v>111.76470588235294</v>
      </c>
      <c r="W24" s="12">
        <v>110</v>
      </c>
      <c r="X24" s="24">
        <f>W24/'26.06.15'!W24*100</f>
        <v>100</v>
      </c>
      <c r="Y24" s="12">
        <v>100</v>
      </c>
      <c r="Z24" s="25">
        <f>Y24-'26.06.15'!Y24</f>
        <v>0</v>
      </c>
      <c r="AA24" s="4"/>
      <c r="AB24" s="7"/>
      <c r="AC24" s="4"/>
      <c r="AD24" s="7"/>
      <c r="AE24" s="4"/>
      <c r="AF24" s="7"/>
    </row>
    <row r="25" spans="1:32" ht="15.75">
      <c r="A25" s="2">
        <v>20</v>
      </c>
      <c r="B25" s="9" t="s">
        <v>33</v>
      </c>
      <c r="C25" s="12">
        <v>54.849999999999994</v>
      </c>
      <c r="D25" s="24">
        <f>C25/'26.06.15'!C25*100</f>
        <v>114.62904911180773</v>
      </c>
      <c r="E25" s="12">
        <v>108.5</v>
      </c>
      <c r="F25" s="24">
        <f>E25/'26.06.15'!E25*100</f>
        <v>100</v>
      </c>
      <c r="G25" s="12">
        <v>100</v>
      </c>
      <c r="H25" s="25">
        <f>G25-'26.06.15'!G25</f>
        <v>0</v>
      </c>
      <c r="I25" s="12">
        <v>40</v>
      </c>
      <c r="J25" s="24">
        <f>I25/'26.06.15'!I25*100</f>
        <v>114.28571428571428</v>
      </c>
      <c r="K25" s="12">
        <v>40</v>
      </c>
      <c r="L25" s="24">
        <f>K25/'26.06.15'!K25*100</f>
        <v>114.28571428571428</v>
      </c>
      <c r="M25" s="12">
        <v>100</v>
      </c>
      <c r="N25" s="25">
        <f>M25-'26.06.15'!M25</f>
        <v>0</v>
      </c>
      <c r="O25" s="12">
        <v>57.300000000000004</v>
      </c>
      <c r="P25" s="24">
        <f>O25/'26.06.15'!O25*100</f>
        <v>100.00000000000003</v>
      </c>
      <c r="Q25" s="12">
        <v>82.06666666666666</v>
      </c>
      <c r="R25" s="24">
        <f>Q25/'26.06.15'!Q25*100</f>
        <v>99.99593842654645</v>
      </c>
      <c r="S25" s="12">
        <v>100</v>
      </c>
      <c r="T25" s="25">
        <f>S25-'26.06.15'!S25</f>
        <v>0</v>
      </c>
      <c r="U25" s="12"/>
      <c r="V25" s="24"/>
      <c r="W25" s="12"/>
      <c r="X25" s="24"/>
      <c r="Y25" s="12"/>
      <c r="Z25" s="25"/>
      <c r="AA25" s="4"/>
      <c r="AB25" s="7"/>
      <c r="AC25" s="4"/>
      <c r="AD25" s="7"/>
      <c r="AE25" s="4"/>
      <c r="AF25" s="7"/>
    </row>
    <row r="26" spans="1:32" ht="15.75">
      <c r="A26" s="2">
        <v>21</v>
      </c>
      <c r="B26" s="9" t="s">
        <v>34</v>
      </c>
      <c r="C26" s="12">
        <v>45.75</v>
      </c>
      <c r="D26" s="24">
        <f>C26/'26.06.15'!C26*100</f>
        <v>134.75699558173784</v>
      </c>
      <c r="E26" s="12">
        <v>114.85</v>
      </c>
      <c r="F26" s="24">
        <f>E26/'26.06.15'!E26*100</f>
        <v>109.22491678554445</v>
      </c>
      <c r="G26" s="12">
        <v>100</v>
      </c>
      <c r="H26" s="25">
        <f>G26-'26.06.15'!G26</f>
        <v>0</v>
      </c>
      <c r="I26" s="12">
        <v>30</v>
      </c>
      <c r="J26" s="24">
        <f>I26/'26.06.15'!I26*100</f>
        <v>116.68611435239207</v>
      </c>
      <c r="K26" s="12">
        <v>41.29</v>
      </c>
      <c r="L26" s="24">
        <f>K26/'26.06.15'!K26*100</f>
        <v>105.49310168625448</v>
      </c>
      <c r="M26" s="12">
        <v>100</v>
      </c>
      <c r="N26" s="25">
        <f>M26-'26.06.15'!M26</f>
        <v>0</v>
      </c>
      <c r="O26" s="12">
        <v>40.199999999999996</v>
      </c>
      <c r="P26" s="24">
        <f>O26/'26.06.15'!O26*100</f>
        <v>99.99999999999997</v>
      </c>
      <c r="Q26" s="12">
        <v>61.800000000000004</v>
      </c>
      <c r="R26" s="24">
        <f>Q26/'26.06.15'!Q26*100</f>
        <v>100.00000000000003</v>
      </c>
      <c r="S26" s="12">
        <v>100</v>
      </c>
      <c r="T26" s="25">
        <f>S26-'26.06.15'!S26</f>
        <v>0</v>
      </c>
      <c r="U26" s="12"/>
      <c r="V26" s="24"/>
      <c r="W26" s="12"/>
      <c r="X26" s="24"/>
      <c r="Y26" s="12"/>
      <c r="Z26" s="25"/>
      <c r="AA26" s="4"/>
      <c r="AB26" s="7"/>
      <c r="AC26" s="4"/>
      <c r="AD26" s="7"/>
      <c r="AE26" s="4"/>
      <c r="AF26" s="7"/>
    </row>
    <row r="27" spans="1:32" ht="15.75">
      <c r="A27" s="2">
        <v>22</v>
      </c>
      <c r="B27" s="9" t="s">
        <v>35</v>
      </c>
      <c r="C27" s="12">
        <v>50.519999999999996</v>
      </c>
      <c r="D27" s="24">
        <f>C27/'26.06.15'!C27*100</f>
        <v>99.84189723320156</v>
      </c>
      <c r="E27" s="12">
        <v>67.65</v>
      </c>
      <c r="F27" s="24">
        <f>E27/'26.06.15'!E27*100</f>
        <v>107.12589073634204</v>
      </c>
      <c r="G27" s="12">
        <v>100</v>
      </c>
      <c r="H27" s="25">
        <f>G27-'26.06.15'!G27</f>
        <v>0</v>
      </c>
      <c r="I27" s="12">
        <v>39.9</v>
      </c>
      <c r="J27" s="24">
        <f>I27/'26.06.15'!I27*100</f>
        <v>100</v>
      </c>
      <c r="K27" s="12">
        <v>70.4</v>
      </c>
      <c r="L27" s="24">
        <f>K27/'26.06.15'!K27*100</f>
        <v>96.57064471879286</v>
      </c>
      <c r="M27" s="12">
        <v>100</v>
      </c>
      <c r="N27" s="25">
        <f>M27-'26.06.15'!M27</f>
        <v>0</v>
      </c>
      <c r="O27" s="12">
        <v>46.96666666666667</v>
      </c>
      <c r="P27" s="24">
        <f>O27/'26.06.15'!O27*100</f>
        <v>97.57617728531856</v>
      </c>
      <c r="Q27" s="12">
        <v>74.13333333333334</v>
      </c>
      <c r="R27" s="24">
        <f>Q27/'26.06.15'!Q27*100</f>
        <v>94.27723611699874</v>
      </c>
      <c r="S27" s="12">
        <v>100</v>
      </c>
      <c r="T27" s="25">
        <f>S27-'26.06.15'!S27</f>
        <v>0</v>
      </c>
      <c r="U27" s="12"/>
      <c r="V27" s="24"/>
      <c r="W27" s="12"/>
      <c r="X27" s="24"/>
      <c r="Y27" s="12"/>
      <c r="Z27" s="25"/>
      <c r="AA27" s="4"/>
      <c r="AB27" s="7"/>
      <c r="AC27" s="4"/>
      <c r="AD27" s="7"/>
      <c r="AE27" s="4"/>
      <c r="AF27" s="7"/>
    </row>
    <row r="28" spans="1:32" ht="15.75">
      <c r="A28" s="2">
        <v>23</v>
      </c>
      <c r="B28" s="9" t="s">
        <v>36</v>
      </c>
      <c r="C28" s="12">
        <v>226.75</v>
      </c>
      <c r="D28" s="24">
        <f>C28/'26.06.15'!C28*100</f>
        <v>100.66592674805773</v>
      </c>
      <c r="E28" s="12">
        <v>365.95000000000005</v>
      </c>
      <c r="F28" s="24">
        <f>E28/'26.06.15'!E28*100</f>
        <v>105.18827249209546</v>
      </c>
      <c r="G28" s="12">
        <v>100</v>
      </c>
      <c r="H28" s="25">
        <f>G28-'26.06.15'!G28</f>
        <v>0</v>
      </c>
      <c r="I28" s="12">
        <v>225.75</v>
      </c>
      <c r="J28" s="24">
        <f>I28/'26.06.15'!I28*100</f>
        <v>100</v>
      </c>
      <c r="K28" s="12">
        <v>452</v>
      </c>
      <c r="L28" s="24">
        <f>K28/'26.06.15'!K28*100</f>
        <v>103.69112890275515</v>
      </c>
      <c r="M28" s="12">
        <v>100</v>
      </c>
      <c r="N28" s="25">
        <f>M28-'26.06.15'!M28</f>
        <v>0</v>
      </c>
      <c r="O28" s="12">
        <v>227.96666666666667</v>
      </c>
      <c r="P28" s="24">
        <f>O28/'26.06.15'!O28*100</f>
        <v>111.22133680273217</v>
      </c>
      <c r="Q28" s="12">
        <v>330.3</v>
      </c>
      <c r="R28" s="24">
        <f>Q28/'26.06.15'!Q28*100</f>
        <v>92.76352742932036</v>
      </c>
      <c r="S28" s="12">
        <v>100</v>
      </c>
      <c r="T28" s="25">
        <f>S28-'26.06.15'!S28</f>
        <v>0</v>
      </c>
      <c r="U28" s="12"/>
      <c r="V28" s="24"/>
      <c r="W28" s="12"/>
      <c r="X28" s="24"/>
      <c r="Y28" s="12"/>
      <c r="Z28" s="25"/>
      <c r="AA28" s="4"/>
      <c r="AB28" s="7"/>
      <c r="AC28" s="4"/>
      <c r="AD28" s="7"/>
      <c r="AE28" s="4"/>
      <c r="AF28" s="7"/>
    </row>
    <row r="29" spans="1:32" ht="15.75">
      <c r="A29" s="2">
        <v>24</v>
      </c>
      <c r="B29" s="9" t="s">
        <v>37</v>
      </c>
      <c r="C29" s="12">
        <v>265</v>
      </c>
      <c r="D29" s="24">
        <f>C29/'26.06.15'!C29*100</f>
        <v>72.1874148733315</v>
      </c>
      <c r="E29" s="12">
        <v>573.5</v>
      </c>
      <c r="F29" s="24">
        <f>E29/'26.06.15'!E29*100</f>
        <v>93.70915032679738</v>
      </c>
      <c r="G29" s="12">
        <v>100</v>
      </c>
      <c r="H29" s="25">
        <f>G29-'26.06.15'!G29</f>
        <v>0</v>
      </c>
      <c r="I29" s="12">
        <v>126.9</v>
      </c>
      <c r="J29" s="24">
        <f>I29/'26.06.15'!I29*100</f>
        <v>100</v>
      </c>
      <c r="K29" s="12">
        <v>799.44</v>
      </c>
      <c r="L29" s="24">
        <f>K29/'26.06.15'!K29*100</f>
        <v>100</v>
      </c>
      <c r="M29" s="12">
        <v>100</v>
      </c>
      <c r="N29" s="25">
        <f>M29-'26.06.15'!M29</f>
        <v>0</v>
      </c>
      <c r="O29" s="12">
        <v>213.13333333333333</v>
      </c>
      <c r="P29" s="24">
        <f>O29/'26.06.15'!O29*100</f>
        <v>81.25555979158725</v>
      </c>
      <c r="Q29" s="12">
        <v>682.4666666666667</v>
      </c>
      <c r="R29" s="24">
        <f>Q29/'26.06.15'!Q29*100</f>
        <v>92.37502255910485</v>
      </c>
      <c r="S29" s="12">
        <v>100</v>
      </c>
      <c r="T29" s="25">
        <f>S29-'26.06.15'!S29</f>
        <v>0</v>
      </c>
      <c r="U29" s="12"/>
      <c r="V29" s="24"/>
      <c r="W29" s="12"/>
      <c r="X29" s="24"/>
      <c r="Y29" s="12"/>
      <c r="Z29" s="25"/>
      <c r="AA29" s="4"/>
      <c r="AB29" s="7"/>
      <c r="AC29" s="4"/>
      <c r="AD29" s="7"/>
      <c r="AE29" s="4"/>
      <c r="AF29" s="7"/>
    </row>
    <row r="30" spans="1:32" ht="15.75">
      <c r="A30" s="2">
        <v>25</v>
      </c>
      <c r="B30" s="9" t="s">
        <v>38</v>
      </c>
      <c r="C30" s="12">
        <v>65</v>
      </c>
      <c r="D30" s="24">
        <f>C30/'26.06.15'!C30*100</f>
        <v>95.9409594095941</v>
      </c>
      <c r="E30" s="12">
        <v>67.15</v>
      </c>
      <c r="F30" s="24">
        <f>E30/'26.06.15'!E30*100</f>
        <v>96.75792507204612</v>
      </c>
      <c r="G30" s="12">
        <v>100</v>
      </c>
      <c r="H30" s="25">
        <f>G30-'26.06.15'!G30</f>
        <v>0</v>
      </c>
      <c r="I30" s="12">
        <v>39.9</v>
      </c>
      <c r="J30" s="24">
        <f>I30/'26.06.15'!I30*100</f>
        <v>100</v>
      </c>
      <c r="K30" s="12">
        <v>71.4</v>
      </c>
      <c r="L30" s="24">
        <f>K30/'26.06.15'!K30*100</f>
        <v>103.62844702467345</v>
      </c>
      <c r="M30" s="12">
        <v>100</v>
      </c>
      <c r="N30" s="25">
        <f>M30-'26.06.15'!M30</f>
        <v>0</v>
      </c>
      <c r="O30" s="12">
        <v>60.63333333333333</v>
      </c>
      <c r="P30" s="24">
        <f>O30/'26.06.15'!O30*100</f>
        <v>105.81733566026759</v>
      </c>
      <c r="Q30" s="12">
        <v>66.96666666666667</v>
      </c>
      <c r="R30" s="24">
        <f>Q30/'26.06.15'!Q30*100</f>
        <v>93.48534201954396</v>
      </c>
      <c r="S30" s="12">
        <v>100</v>
      </c>
      <c r="T30" s="25">
        <f>S30-'26.06.15'!S30</f>
        <v>0</v>
      </c>
      <c r="U30" s="12"/>
      <c r="V30" s="24"/>
      <c r="W30" s="12"/>
      <c r="X30" s="24"/>
      <c r="Y30" s="12"/>
      <c r="Z30" s="25"/>
      <c r="AA30" s="4"/>
      <c r="AB30" s="7"/>
      <c r="AC30" s="4"/>
      <c r="AD30" s="7"/>
      <c r="AE30" s="4"/>
      <c r="AF30" s="7"/>
    </row>
    <row r="31" spans="1:32" ht="15.75">
      <c r="A31" s="2">
        <v>26</v>
      </c>
      <c r="B31" s="9" t="s">
        <v>39</v>
      </c>
      <c r="C31" s="12">
        <v>131.15</v>
      </c>
      <c r="D31" s="24">
        <f>C31/'26.06.15'!C31*100</f>
        <v>103.0648330058939</v>
      </c>
      <c r="E31" s="12">
        <v>177.4</v>
      </c>
      <c r="F31" s="24">
        <f>E31/'26.06.15'!E31*100</f>
        <v>106.06875934230196</v>
      </c>
      <c r="G31" s="12">
        <v>100</v>
      </c>
      <c r="H31" s="25">
        <f>G31-'26.06.15'!G31</f>
        <v>0</v>
      </c>
      <c r="I31" s="12">
        <v>107.3</v>
      </c>
      <c r="J31" s="24">
        <f>I31/'26.06.15'!I31*100</f>
        <v>100</v>
      </c>
      <c r="K31" s="12">
        <v>238.33</v>
      </c>
      <c r="L31" s="24">
        <f>K31/'26.06.15'!K31*100</f>
        <v>95.0165450703664</v>
      </c>
      <c r="M31" s="12">
        <v>100</v>
      </c>
      <c r="N31" s="25">
        <f>M31-'26.06.15'!M31</f>
        <v>0</v>
      </c>
      <c r="O31" s="12">
        <v>145.79999999999998</v>
      </c>
      <c r="P31" s="24">
        <f>O31/'26.06.15'!O31*100</f>
        <v>100</v>
      </c>
      <c r="Q31" s="12">
        <v>208.63333333333333</v>
      </c>
      <c r="R31" s="24">
        <f>Q31/'26.06.15'!Q31*100</f>
        <v>95.7912457912458</v>
      </c>
      <c r="S31" s="12">
        <v>100</v>
      </c>
      <c r="T31" s="25">
        <f>S31-'26.06.15'!S31</f>
        <v>0</v>
      </c>
      <c r="U31" s="12"/>
      <c r="V31" s="24"/>
      <c r="W31" s="12"/>
      <c r="X31" s="24"/>
      <c r="Y31" s="12"/>
      <c r="Z31" s="25"/>
      <c r="AA31" s="4"/>
      <c r="AB31" s="7"/>
      <c r="AC31" s="4"/>
      <c r="AD31" s="7"/>
      <c r="AE31" s="4"/>
      <c r="AF31" s="7"/>
    </row>
    <row r="32" spans="1:32" ht="15.75">
      <c r="A32" s="2">
        <v>27</v>
      </c>
      <c r="B32" s="9" t="s">
        <v>40</v>
      </c>
      <c r="C32" s="12">
        <v>279</v>
      </c>
      <c r="D32" s="24">
        <f>C32/'26.06.15'!C32*100</f>
        <v>103.54425681944703</v>
      </c>
      <c r="E32" s="12">
        <v>619.3499999999999</v>
      </c>
      <c r="F32" s="24">
        <f>E32/'26.06.15'!E32*100</f>
        <v>119.80849211722602</v>
      </c>
      <c r="G32" s="12">
        <v>100</v>
      </c>
      <c r="H32" s="25">
        <f>G32-'26.06.15'!G32</f>
        <v>0</v>
      </c>
      <c r="I32" s="12">
        <v>276.4</v>
      </c>
      <c r="J32" s="24">
        <f>I32/'26.06.15'!I32*100</f>
        <v>104.1446872645064</v>
      </c>
      <c r="K32" s="12">
        <v>748.15</v>
      </c>
      <c r="L32" s="24">
        <f>K32/'26.06.15'!K32*100</f>
        <v>94.35616092823811</v>
      </c>
      <c r="M32" s="12">
        <v>100</v>
      </c>
      <c r="N32" s="25">
        <f>M32-'26.06.15'!M32</f>
        <v>0</v>
      </c>
      <c r="O32" s="12">
        <v>325.3</v>
      </c>
      <c r="P32" s="24">
        <f>O32/'26.06.15'!O32*100</f>
        <v>101.98557843034801</v>
      </c>
      <c r="Q32" s="12">
        <v>646.9666666666667</v>
      </c>
      <c r="R32" s="24">
        <f>Q32/'26.06.15'!Q32*100</f>
        <v>99.9742453899248</v>
      </c>
      <c r="S32" s="12">
        <v>100</v>
      </c>
      <c r="T32" s="25">
        <f>S32-'26.06.15'!S32</f>
        <v>0</v>
      </c>
      <c r="U32" s="12"/>
      <c r="V32" s="24"/>
      <c r="W32" s="12"/>
      <c r="X32" s="24"/>
      <c r="Y32" s="12"/>
      <c r="Z32" s="25"/>
      <c r="AA32" s="4"/>
      <c r="AB32" s="7"/>
      <c r="AC32" s="4"/>
      <c r="AD32" s="7"/>
      <c r="AE32" s="4"/>
      <c r="AF32" s="7"/>
    </row>
    <row r="33" spans="1:32" ht="15.75">
      <c r="A33" s="2">
        <v>28</v>
      </c>
      <c r="B33" s="9" t="s">
        <v>41</v>
      </c>
      <c r="C33" s="12">
        <v>15.600000000000001</v>
      </c>
      <c r="D33" s="24">
        <f>C33/'26.06.15'!C33*100</f>
        <v>38.0952380952381</v>
      </c>
      <c r="E33" s="12">
        <v>60</v>
      </c>
      <c r="F33" s="24">
        <f>E33/'26.06.15'!E33*100</f>
        <v>136.830102622577</v>
      </c>
      <c r="G33" s="12">
        <v>100</v>
      </c>
      <c r="H33" s="25">
        <f>G33-'26.06.15'!G33</f>
        <v>0</v>
      </c>
      <c r="I33" s="12">
        <v>18.9</v>
      </c>
      <c r="J33" s="24">
        <f>I33/'26.06.15'!I33*100</f>
        <v>47.368421052631575</v>
      </c>
      <c r="K33" s="12">
        <v>21.9</v>
      </c>
      <c r="L33" s="24">
        <f>K33/'26.06.15'!K33*100</f>
        <v>36.56093489148581</v>
      </c>
      <c r="M33" s="12">
        <v>100</v>
      </c>
      <c r="N33" s="25">
        <f>M33-'26.06.15'!M33</f>
        <v>0</v>
      </c>
      <c r="O33" s="12">
        <v>24.3</v>
      </c>
      <c r="P33" s="24">
        <f>O33/'26.06.15'!O33*100</f>
        <v>52.108649035025024</v>
      </c>
      <c r="Q33" s="12">
        <v>24.3</v>
      </c>
      <c r="R33" s="24">
        <f>Q33/'26.06.15'!Q33*100</f>
        <v>50.660180681028486</v>
      </c>
      <c r="S33" s="12">
        <v>100</v>
      </c>
      <c r="T33" s="25">
        <f>S33-'26.06.15'!S33</f>
        <v>0</v>
      </c>
      <c r="U33" s="26">
        <v>39</v>
      </c>
      <c r="V33" s="24">
        <f>U33/'26.06.15'!U33*100</f>
        <v>66.10169491525424</v>
      </c>
      <c r="W33" s="26">
        <v>39</v>
      </c>
      <c r="X33" s="24">
        <f>W33/'26.06.15'!W33*100</f>
        <v>66.10169491525424</v>
      </c>
      <c r="Y33" s="26">
        <v>100</v>
      </c>
      <c r="Z33" s="25">
        <f>Y33-'26.06.15'!Y33</f>
        <v>0</v>
      </c>
      <c r="AA33" s="4"/>
      <c r="AB33" s="7"/>
      <c r="AC33" s="4"/>
      <c r="AD33" s="7"/>
      <c r="AE33" s="4"/>
      <c r="AF33" s="7"/>
    </row>
    <row r="34" spans="1:32" ht="15.75">
      <c r="A34" s="2">
        <v>29</v>
      </c>
      <c r="B34" s="9" t="s">
        <v>42</v>
      </c>
      <c r="C34" s="12">
        <v>18.6</v>
      </c>
      <c r="D34" s="24">
        <f>C34/'26.06.15'!C34*100</f>
        <v>48.75491480996069</v>
      </c>
      <c r="E34" s="12">
        <v>34.8</v>
      </c>
      <c r="F34" s="24">
        <f>E34/'26.06.15'!E34*100</f>
        <v>69.73947895791582</v>
      </c>
      <c r="G34" s="12">
        <v>100</v>
      </c>
      <c r="H34" s="25">
        <f>G34-'26.06.15'!G34</f>
        <v>0</v>
      </c>
      <c r="I34" s="12">
        <v>22.4</v>
      </c>
      <c r="J34" s="24">
        <f>I34/'26.06.15'!I34*100</f>
        <v>47.257383966244724</v>
      </c>
      <c r="K34" s="12">
        <v>22.4</v>
      </c>
      <c r="L34" s="24">
        <f>K34/'26.06.15'!K34*100</f>
        <v>47.257383966244724</v>
      </c>
      <c r="M34" s="12">
        <v>100</v>
      </c>
      <c r="N34" s="25">
        <f>M34-'26.06.15'!M34</f>
        <v>0</v>
      </c>
      <c r="O34" s="12">
        <v>29.633333333333336</v>
      </c>
      <c r="P34" s="24">
        <f>O34/'26.06.15'!O34*100</f>
        <v>61.14167812929849</v>
      </c>
      <c r="Q34" s="12">
        <v>29.633333333333336</v>
      </c>
      <c r="R34" s="24">
        <f>Q34/'26.06.15'!Q34*100</f>
        <v>61.14167812929849</v>
      </c>
      <c r="S34" s="12">
        <v>100</v>
      </c>
      <c r="T34" s="25">
        <f>S34-'26.06.15'!S34</f>
        <v>0</v>
      </c>
      <c r="U34" s="26">
        <v>49</v>
      </c>
      <c r="V34" s="24">
        <f>U34/'26.06.15'!U34*100</f>
        <v>83.05084745762711</v>
      </c>
      <c r="W34" s="26">
        <v>49</v>
      </c>
      <c r="X34" s="24">
        <f>W34/'26.06.15'!W34*100</f>
        <v>83.05084745762711</v>
      </c>
      <c r="Y34" s="26">
        <v>100</v>
      </c>
      <c r="Z34" s="25">
        <f>Y34-'26.06.15'!Y34</f>
        <v>0</v>
      </c>
      <c r="AA34" s="4"/>
      <c r="AB34" s="7"/>
      <c r="AC34" s="4"/>
      <c r="AD34" s="7"/>
      <c r="AE34" s="4"/>
      <c r="AF34" s="7"/>
    </row>
    <row r="35" spans="1:32" ht="15.75">
      <c r="A35" s="2">
        <v>30</v>
      </c>
      <c r="B35" s="9" t="s">
        <v>43</v>
      </c>
      <c r="C35" s="12">
        <v>12.9</v>
      </c>
      <c r="D35" s="24">
        <f>C35/'26.06.15'!C35*100</f>
        <v>33.16195372750643</v>
      </c>
      <c r="E35" s="12">
        <v>12.9</v>
      </c>
      <c r="F35" s="24">
        <f>E35/'26.06.15'!E35*100</f>
        <v>26.27291242362526</v>
      </c>
      <c r="G35" s="12">
        <v>100</v>
      </c>
      <c r="H35" s="25">
        <f>G35-'26.06.15'!G35</f>
        <v>0</v>
      </c>
      <c r="I35" s="12">
        <v>14.4</v>
      </c>
      <c r="J35" s="24">
        <f>I35/'26.06.15'!I35*100</f>
        <v>52.55474452554745</v>
      </c>
      <c r="K35" s="12">
        <v>14.4</v>
      </c>
      <c r="L35" s="24">
        <f>K35/'26.06.15'!K35*100</f>
        <v>52.55474452554745</v>
      </c>
      <c r="M35" s="12">
        <v>100</v>
      </c>
      <c r="N35" s="25">
        <f>M35-'26.06.15'!M35</f>
        <v>0</v>
      </c>
      <c r="O35" s="12">
        <v>21.633333333333336</v>
      </c>
      <c r="P35" s="24">
        <f>O35/'26.06.15'!O35*100</f>
        <v>59.05368516833486</v>
      </c>
      <c r="Q35" s="12">
        <v>21.633333333333336</v>
      </c>
      <c r="R35" s="24">
        <f>Q35/'26.06.15'!Q35*100</f>
        <v>59.05368516833486</v>
      </c>
      <c r="S35" s="12">
        <v>100</v>
      </c>
      <c r="T35" s="25">
        <f>S35-'26.06.15'!S35</f>
        <v>0</v>
      </c>
      <c r="U35" s="26">
        <v>35</v>
      </c>
      <c r="V35" s="24">
        <f>U35/'26.06.15'!U35*100</f>
        <v>53.84615384615385</v>
      </c>
      <c r="W35" s="26">
        <v>35</v>
      </c>
      <c r="X35" s="24">
        <f>W35/'26.06.15'!W35*100</f>
        <v>53.84615384615385</v>
      </c>
      <c r="Y35" s="26">
        <v>100</v>
      </c>
      <c r="Z35" s="25">
        <f>Y35-'26.06.15'!Y35</f>
        <v>0</v>
      </c>
      <c r="AA35" s="4"/>
      <c r="AB35" s="7"/>
      <c r="AC35" s="4"/>
      <c r="AD35" s="7"/>
      <c r="AE35" s="4"/>
      <c r="AF35" s="7"/>
    </row>
    <row r="36" spans="1:32" ht="15.75">
      <c r="A36" s="2">
        <v>31</v>
      </c>
      <c r="B36" s="9" t="s">
        <v>44</v>
      </c>
      <c r="C36" s="12">
        <v>21.4</v>
      </c>
      <c r="D36" s="24">
        <f>C36/'26.06.15'!C36*100</f>
        <v>32.20466516177577</v>
      </c>
      <c r="E36" s="12">
        <v>44.9</v>
      </c>
      <c r="F36" s="24">
        <f>E36/'26.06.15'!E36*100</f>
        <v>67.56960120391271</v>
      </c>
      <c r="G36" s="12">
        <v>100</v>
      </c>
      <c r="H36" s="25">
        <f>G36-'26.06.15'!G36</f>
        <v>0</v>
      </c>
      <c r="I36" s="12">
        <v>22.4</v>
      </c>
      <c r="J36" s="24">
        <f>I36/'26.06.15'!I36*100</f>
        <v>26.383981154299175</v>
      </c>
      <c r="K36" s="12">
        <v>64</v>
      </c>
      <c r="L36" s="24">
        <f>K36/'26.06.15'!K36*100</f>
        <v>75.38280329799764</v>
      </c>
      <c r="M36" s="12">
        <v>100</v>
      </c>
      <c r="N36" s="25">
        <f>M36-'26.06.15'!M36</f>
        <v>0</v>
      </c>
      <c r="O36" s="12">
        <v>29.96666666666667</v>
      </c>
      <c r="P36" s="24">
        <f>O36/'26.06.15'!O36*100</f>
        <v>43.45094248429193</v>
      </c>
      <c r="Q36" s="12">
        <v>29.96666666666667</v>
      </c>
      <c r="R36" s="24">
        <f>Q36/'26.06.15'!Q36*100</f>
        <v>43.45094248429193</v>
      </c>
      <c r="S36" s="12">
        <v>100</v>
      </c>
      <c r="T36" s="25">
        <f>S36-'26.06.15'!S36</f>
        <v>0</v>
      </c>
      <c r="U36" s="26">
        <v>70</v>
      </c>
      <c r="V36" s="24">
        <f>U36/'26.06.15'!U36*100</f>
        <v>82.35294117647058</v>
      </c>
      <c r="W36" s="26">
        <v>70</v>
      </c>
      <c r="X36" s="24">
        <f>W36/'26.06.15'!W36*100</f>
        <v>82.35294117647058</v>
      </c>
      <c r="Y36" s="26">
        <v>100</v>
      </c>
      <c r="Z36" s="25">
        <f>Y36-'26.06.15'!Y36</f>
        <v>0</v>
      </c>
      <c r="AA36" s="4"/>
      <c r="AB36" s="7"/>
      <c r="AC36" s="4"/>
      <c r="AD36" s="7"/>
      <c r="AE36" s="4"/>
      <c r="AF36" s="7"/>
    </row>
    <row r="37" spans="1:32" ht="15.75">
      <c r="A37" s="2">
        <v>32</v>
      </c>
      <c r="B37" s="9" t="s">
        <v>45</v>
      </c>
      <c r="C37" s="12">
        <v>41.4</v>
      </c>
      <c r="D37" s="24">
        <f>C37/'26.06.15'!C37*100</f>
        <v>41.44144144144144</v>
      </c>
      <c r="E37" s="12">
        <v>46.4</v>
      </c>
      <c r="F37" s="24">
        <f>E37/'26.06.15'!E37*100</f>
        <v>37.14971977582066</v>
      </c>
      <c r="G37" s="12">
        <v>100</v>
      </c>
      <c r="H37" s="25">
        <f>G37-'26.06.15'!G37</f>
        <v>0</v>
      </c>
      <c r="I37" s="12">
        <v>54.9</v>
      </c>
      <c r="J37" s="24">
        <f>I37/'26.06.15'!I37*100</f>
        <v>115.82278481012658</v>
      </c>
      <c r="K37" s="12">
        <v>64.9</v>
      </c>
      <c r="L37" s="24">
        <f>K37/'26.06.15'!K37*100</f>
        <v>76.44287396937574</v>
      </c>
      <c r="M37" s="12">
        <v>100</v>
      </c>
      <c r="N37" s="25">
        <f>M37-'26.06.15'!M37</f>
        <v>0</v>
      </c>
      <c r="O37" s="12">
        <v>63.300000000000004</v>
      </c>
      <c r="P37" s="24">
        <f>O37/'26.06.15'!O37*100</f>
        <v>124.60629921259843</v>
      </c>
      <c r="Q37" s="12">
        <v>63.300000000000004</v>
      </c>
      <c r="R37" s="24">
        <f>Q37/'26.06.15'!Q37*100</f>
        <v>124.60629921259843</v>
      </c>
      <c r="S37" s="12">
        <v>100</v>
      </c>
      <c r="T37" s="25">
        <f>S37-'26.06.15'!S37</f>
        <v>0</v>
      </c>
      <c r="U37" s="26">
        <v>49</v>
      </c>
      <c r="V37" s="24">
        <f>U37/'26.06.15'!U37*100</f>
        <v>77.77777777777779</v>
      </c>
      <c r="W37" s="26">
        <v>49</v>
      </c>
      <c r="X37" s="24">
        <f>W37/'26.06.15'!W37*100</f>
        <v>77.77777777777779</v>
      </c>
      <c r="Y37" s="26">
        <v>100</v>
      </c>
      <c r="Z37" s="25">
        <f>Y37-'26.06.15'!Y37</f>
        <v>0</v>
      </c>
      <c r="AA37" s="4"/>
      <c r="AB37" s="7"/>
      <c r="AC37" s="4"/>
      <c r="AD37" s="7"/>
      <c r="AE37" s="4"/>
      <c r="AF37" s="7"/>
    </row>
    <row r="38" spans="1:32" ht="15.75">
      <c r="A38" s="2">
        <v>33</v>
      </c>
      <c r="B38" s="9" t="s">
        <v>46</v>
      </c>
      <c r="C38" s="12">
        <v>64.9</v>
      </c>
      <c r="D38" s="24">
        <f>C38/'26.06.15'!C38*100</f>
        <v>68.38777660695469</v>
      </c>
      <c r="E38" s="12">
        <v>82.4</v>
      </c>
      <c r="F38" s="24">
        <f>E38/'26.06.15'!E38*100</f>
        <v>54.96997998665777</v>
      </c>
      <c r="G38" s="12">
        <v>100</v>
      </c>
      <c r="H38" s="25">
        <f>G38-'26.06.15'!G38</f>
        <v>0</v>
      </c>
      <c r="I38" s="12">
        <v>39.9</v>
      </c>
      <c r="J38" s="24">
        <f>I38/'26.06.15'!I38*100</f>
        <v>57.08154506437768</v>
      </c>
      <c r="K38" s="12">
        <v>99</v>
      </c>
      <c r="L38" s="24">
        <f>K38/'26.06.15'!K38*100</f>
        <v>71.22302158273382</v>
      </c>
      <c r="M38" s="12">
        <v>100</v>
      </c>
      <c r="N38" s="25">
        <f>M38-'26.06.15'!M38</f>
        <v>0</v>
      </c>
      <c r="O38" s="12">
        <v>72.96666666666667</v>
      </c>
      <c r="P38" s="24">
        <f>O38/'26.06.15'!O38*100</f>
        <v>77.10461430081014</v>
      </c>
      <c r="Q38" s="12">
        <v>82.96666666666667</v>
      </c>
      <c r="R38" s="24">
        <f>Q38/'26.06.15'!Q38*100</f>
        <v>63.836881251602975</v>
      </c>
      <c r="S38" s="12">
        <v>100</v>
      </c>
      <c r="T38" s="25">
        <f>S38-'26.06.15'!S38</f>
        <v>0</v>
      </c>
      <c r="U38" s="26">
        <v>67</v>
      </c>
      <c r="V38" s="24">
        <f>U38/'26.06.15'!U38*100</f>
        <v>68.36734693877551</v>
      </c>
      <c r="W38" s="26">
        <v>100</v>
      </c>
      <c r="X38" s="24">
        <f>W38/'26.06.15'!W38*100</f>
        <v>83.33333333333334</v>
      </c>
      <c r="Y38" s="26">
        <v>100</v>
      </c>
      <c r="Z38" s="25">
        <f>Y38-'26.06.15'!Y38</f>
        <v>0</v>
      </c>
      <c r="AA38" s="4"/>
      <c r="AB38" s="7"/>
      <c r="AC38" s="4"/>
      <c r="AD38" s="7"/>
      <c r="AE38" s="4"/>
      <c r="AF38" s="7"/>
    </row>
    <row r="39" spans="1:32" ht="15.75">
      <c r="A39" s="2">
        <v>34</v>
      </c>
      <c r="B39" s="9" t="s">
        <v>47</v>
      </c>
      <c r="C39" s="12">
        <v>53.2</v>
      </c>
      <c r="D39" s="24">
        <f>C39/'26.06.15'!C39*100</f>
        <v>25.345402572653647</v>
      </c>
      <c r="E39" s="12">
        <v>169.9</v>
      </c>
      <c r="F39" s="24">
        <f>E39/'26.06.15'!E39*100</f>
        <v>75.54468652734549</v>
      </c>
      <c r="G39" s="12">
        <v>100</v>
      </c>
      <c r="H39" s="25">
        <f>G39-'26.06.15'!G39</f>
        <v>0</v>
      </c>
      <c r="I39" s="12">
        <v>49.9</v>
      </c>
      <c r="J39" s="24">
        <f>I39/'26.06.15'!I39*100</f>
        <v>31.383647798742135</v>
      </c>
      <c r="K39" s="12">
        <v>359</v>
      </c>
      <c r="L39" s="24">
        <f>K39/'26.06.15'!K39*100</f>
        <v>133.45724907063197</v>
      </c>
      <c r="M39" s="12">
        <v>100</v>
      </c>
      <c r="N39" s="25">
        <f>M39-'26.06.15'!M39</f>
        <v>0</v>
      </c>
      <c r="O39" s="12">
        <v>58.96666666666667</v>
      </c>
      <c r="P39" s="24">
        <f>O39/'26.06.15'!O39*100</f>
        <v>26.68778758391793</v>
      </c>
      <c r="Q39" s="12">
        <v>115.63333333333333</v>
      </c>
      <c r="R39" s="24">
        <f>Q39/'26.06.15'!Q39*100</f>
        <v>44.31244810627834</v>
      </c>
      <c r="S39" s="12">
        <v>100</v>
      </c>
      <c r="T39" s="25">
        <f>S39-'26.06.15'!S39</f>
        <v>33.3</v>
      </c>
      <c r="U39" s="26">
        <v>67</v>
      </c>
      <c r="V39" s="24">
        <f>U39/'26.06.15'!U39*100</f>
        <v>29.777777777777775</v>
      </c>
      <c r="W39" s="26">
        <v>67</v>
      </c>
      <c r="X39" s="24">
        <f>W39/'26.06.15'!W39*100</f>
        <v>29.777777777777775</v>
      </c>
      <c r="Y39" s="26">
        <v>100</v>
      </c>
      <c r="Z39" s="25">
        <f>Y39-'26.06.15'!Y39</f>
        <v>0</v>
      </c>
      <c r="AA39" s="4"/>
      <c r="AB39" s="7"/>
      <c r="AC39" s="4"/>
      <c r="AD39" s="7"/>
      <c r="AE39" s="4"/>
      <c r="AF39" s="7"/>
    </row>
    <row r="40" spans="1:32" ht="15.75">
      <c r="A40" s="2">
        <v>35</v>
      </c>
      <c r="B40" s="9" t="s">
        <v>48</v>
      </c>
      <c r="C40" s="12">
        <v>59.9</v>
      </c>
      <c r="D40" s="24">
        <f>C40/'26.06.15'!C40*100</f>
        <v>90.21084337349396</v>
      </c>
      <c r="E40" s="12">
        <v>144.45</v>
      </c>
      <c r="F40" s="24">
        <f>E40/'26.06.15'!E40*100</f>
        <v>117.9665169456921</v>
      </c>
      <c r="G40" s="12">
        <v>100</v>
      </c>
      <c r="H40" s="25">
        <f>G40-'26.06.15'!G40</f>
        <v>0</v>
      </c>
      <c r="I40" s="12">
        <v>59.900000000000006</v>
      </c>
      <c r="J40" s="24">
        <f>I40/'26.06.15'!I40*100</f>
        <v>79.97329773030708</v>
      </c>
      <c r="K40" s="12">
        <v>124</v>
      </c>
      <c r="L40" s="24">
        <f>K40/'26.06.15'!K40*100</f>
        <v>113.76146788990826</v>
      </c>
      <c r="M40" s="12">
        <v>100</v>
      </c>
      <c r="N40" s="25">
        <f>M40-'26.06.15'!M40</f>
        <v>0</v>
      </c>
      <c r="O40" s="12">
        <v>95.3</v>
      </c>
      <c r="P40" s="24">
        <f>O40/'26.06.15'!O40*100</f>
        <v>110.85692128732067</v>
      </c>
      <c r="Q40" s="12">
        <v>122.63333333333333</v>
      </c>
      <c r="R40" s="24">
        <f>Q40/'26.06.15'!Q40*100</f>
        <v>123.4978180597516</v>
      </c>
      <c r="S40" s="12">
        <v>100</v>
      </c>
      <c r="T40" s="25">
        <f>S40-'26.06.15'!S40</f>
        <v>0</v>
      </c>
      <c r="U40" s="26">
        <v>105</v>
      </c>
      <c r="V40" s="24">
        <f>U40/'26.06.15'!U40*100</f>
        <v>110.5263157894737</v>
      </c>
      <c r="W40" s="26">
        <v>105</v>
      </c>
      <c r="X40" s="24">
        <f>W40/'26.06.15'!W40*100</f>
        <v>110.5263157894737</v>
      </c>
      <c r="Y40" s="26">
        <v>100</v>
      </c>
      <c r="Z40" s="25">
        <f>Y40-'26.06.15'!Y40</f>
        <v>0</v>
      </c>
      <c r="AA40" s="4"/>
      <c r="AB40" s="7"/>
      <c r="AC40" s="4"/>
      <c r="AD40" s="7"/>
      <c r="AE40" s="4"/>
      <c r="AF40" s="7"/>
    </row>
    <row r="41" spans="1:32" ht="15.75">
      <c r="A41" s="2">
        <v>36</v>
      </c>
      <c r="B41" s="9" t="s">
        <v>49</v>
      </c>
      <c r="C41" s="12">
        <v>46.55</v>
      </c>
      <c r="D41" s="24">
        <f>C41/'26.06.15'!C41*100</f>
        <v>78.36700336700335</v>
      </c>
      <c r="E41" s="12">
        <v>46.55</v>
      </c>
      <c r="F41" s="24">
        <f>E41/'26.06.15'!E41*100</f>
        <v>78.36700336700335</v>
      </c>
      <c r="G41" s="12">
        <v>100</v>
      </c>
      <c r="H41" s="25">
        <f>G41-'26.06.15'!G41</f>
        <v>0</v>
      </c>
      <c r="I41" s="12">
        <v>71.4</v>
      </c>
      <c r="J41" s="24">
        <f>I41/'26.06.15'!I41*100</f>
        <v>136.25954198473283</v>
      </c>
      <c r="K41" s="12">
        <v>71.4</v>
      </c>
      <c r="L41" s="24">
        <f>K41/'26.06.15'!K41*100</f>
        <v>136.25954198473283</v>
      </c>
      <c r="M41" s="12">
        <v>100</v>
      </c>
      <c r="N41" s="25">
        <f>M41-'26.06.15'!M41</f>
        <v>0</v>
      </c>
      <c r="O41" s="12">
        <v>83.95</v>
      </c>
      <c r="P41" s="24">
        <f>O41/'26.06.15'!O41*100</f>
        <v>121.72547124214597</v>
      </c>
      <c r="Q41" s="12">
        <v>83.95</v>
      </c>
      <c r="R41" s="24">
        <f>Q41/'26.06.15'!Q41*100</f>
        <v>121.72547124214597</v>
      </c>
      <c r="S41" s="12">
        <v>66.7</v>
      </c>
      <c r="T41" s="25">
        <f>S41-'26.06.15'!S41</f>
        <v>-33.3</v>
      </c>
      <c r="U41" s="26">
        <v>67</v>
      </c>
      <c r="V41" s="24">
        <f>U41/'26.06.15'!U41*100</f>
        <v>103.07692307692307</v>
      </c>
      <c r="W41" s="26">
        <v>67</v>
      </c>
      <c r="X41" s="24">
        <f>W41/'26.06.15'!W41*100</f>
        <v>103.07692307692307</v>
      </c>
      <c r="Y41" s="26">
        <v>100</v>
      </c>
      <c r="Z41" s="25">
        <f>Y41-'26.06.15'!Y41</f>
        <v>0</v>
      </c>
      <c r="AA41" s="4"/>
      <c r="AB41" s="7"/>
      <c r="AC41" s="4"/>
      <c r="AD41" s="7"/>
      <c r="AE41" s="4"/>
      <c r="AF41" s="7"/>
    </row>
    <row r="42" spans="1:32" ht="15.75">
      <c r="A42" s="2">
        <v>37</v>
      </c>
      <c r="B42" s="9" t="s">
        <v>50</v>
      </c>
      <c r="C42" s="12">
        <v>99.9</v>
      </c>
      <c r="D42" s="24">
        <f>C42/'26.06.15'!C42*100</f>
        <v>55.530850472484715</v>
      </c>
      <c r="E42" s="12">
        <v>145.95</v>
      </c>
      <c r="F42" s="24">
        <f>E42/'26.06.15'!E42*100</f>
        <v>76.8562401263823</v>
      </c>
      <c r="G42" s="12">
        <v>100</v>
      </c>
      <c r="H42" s="25">
        <f>G42-'26.06.15'!G42</f>
        <v>50</v>
      </c>
      <c r="I42" s="12">
        <v>119</v>
      </c>
      <c r="J42" s="24">
        <f>I42/'26.06.15'!I42*100</f>
        <v>47.791164658634536</v>
      </c>
      <c r="K42" s="12">
        <v>189</v>
      </c>
      <c r="L42" s="24">
        <f>K42/'26.06.15'!K42*100</f>
        <v>63.21070234113713</v>
      </c>
      <c r="M42" s="12">
        <v>100</v>
      </c>
      <c r="N42" s="25">
        <f>M42-'26.06.15'!M42</f>
        <v>0</v>
      </c>
      <c r="O42" s="12">
        <v>122.63333333333333</v>
      </c>
      <c r="P42" s="24">
        <f>O42/'26.06.15'!O42*100</f>
        <v>48.929378906769514</v>
      </c>
      <c r="Q42" s="12">
        <v>142.63333333333333</v>
      </c>
      <c r="R42" s="24">
        <f>Q42/'26.06.15'!Q42*100</f>
        <v>48.96441240416523</v>
      </c>
      <c r="S42" s="12">
        <v>100</v>
      </c>
      <c r="T42" s="25">
        <f>S42-'26.06.15'!S42</f>
        <v>0</v>
      </c>
      <c r="U42" s="26">
        <v>170</v>
      </c>
      <c r="V42" s="24">
        <f>U42/'26.06.15'!U42*100</f>
        <v>48.57142857142857</v>
      </c>
      <c r="W42" s="26">
        <v>170</v>
      </c>
      <c r="X42" s="24">
        <f>W42/'26.06.15'!W42*100</f>
        <v>48.57142857142857</v>
      </c>
      <c r="Y42" s="26">
        <v>100</v>
      </c>
      <c r="Z42" s="25">
        <f>Y42-'26.06.15'!Y42</f>
        <v>0</v>
      </c>
      <c r="AA42" s="4"/>
      <c r="AB42" s="7"/>
      <c r="AC42" s="4"/>
      <c r="AD42" s="7"/>
      <c r="AE42" s="4"/>
      <c r="AF42" s="7"/>
    </row>
    <row r="43" spans="1:32" ht="15.75">
      <c r="A43" s="2">
        <v>38</v>
      </c>
      <c r="B43" s="9" t="s">
        <v>51</v>
      </c>
      <c r="C43" s="12">
        <v>69.9</v>
      </c>
      <c r="D43" s="24">
        <f>C43/'26.06.15'!C43*100</f>
        <v>175.18796992481205</v>
      </c>
      <c r="E43" s="12">
        <v>74.9</v>
      </c>
      <c r="F43" s="24">
        <f>E43/'26.06.15'!E43*100</f>
        <v>187.71929824561406</v>
      </c>
      <c r="G43" s="12">
        <v>100</v>
      </c>
      <c r="H43" s="25">
        <f>G43-'26.06.15'!G43</f>
        <v>50</v>
      </c>
      <c r="I43" s="12">
        <v>99</v>
      </c>
      <c r="J43" s="24">
        <f>I43/'26.06.15'!I43*100</f>
        <v>116.6077738515901</v>
      </c>
      <c r="K43" s="12">
        <v>99</v>
      </c>
      <c r="L43" s="24">
        <f>K43/'26.06.15'!K43*100</f>
        <v>116.6077738515901</v>
      </c>
      <c r="M43" s="12">
        <v>100</v>
      </c>
      <c r="N43" s="25">
        <f>M43-'26.06.15'!M43</f>
        <v>0</v>
      </c>
      <c r="O43" s="12">
        <v>102.3</v>
      </c>
      <c r="P43" s="24">
        <f>O43/'26.06.15'!O43*100</f>
        <v>118.99961225281118</v>
      </c>
      <c r="Q43" s="12">
        <v>102.3</v>
      </c>
      <c r="R43" s="24">
        <f>Q43/'26.06.15'!Q43*100</f>
        <v>118.99961225281118</v>
      </c>
      <c r="S43" s="12">
        <v>100</v>
      </c>
      <c r="T43" s="25">
        <f>S43-'26.06.15'!S43</f>
        <v>0</v>
      </c>
      <c r="U43" s="26">
        <v>100</v>
      </c>
      <c r="V43" s="24">
        <f>U43/'26.06.15'!U43*100</f>
        <v>129.87012987012986</v>
      </c>
      <c r="W43" s="26">
        <v>100</v>
      </c>
      <c r="X43" s="24">
        <f>W43/'26.06.15'!W43*100</f>
        <v>129.87012987012986</v>
      </c>
      <c r="Y43" s="26">
        <v>100</v>
      </c>
      <c r="Z43" s="25">
        <f>Y43-'26.06.15'!Y43</f>
        <v>0</v>
      </c>
      <c r="AA43" s="4"/>
      <c r="AB43" s="7"/>
      <c r="AC43" s="4"/>
      <c r="AD43" s="7"/>
      <c r="AE43" s="4"/>
      <c r="AF43" s="7"/>
    </row>
    <row r="44" spans="1:32" ht="15.75">
      <c r="A44" s="2">
        <v>39</v>
      </c>
      <c r="B44" s="9" t="s">
        <v>52</v>
      </c>
      <c r="C44" s="12">
        <v>94.9</v>
      </c>
      <c r="D44" s="24">
        <f>C44/'26.06.15'!C44*100</f>
        <v>126.70226969292389</v>
      </c>
      <c r="E44" s="12">
        <v>119.9</v>
      </c>
      <c r="F44" s="24">
        <f>E44/'26.06.15'!E44*100</f>
        <v>160.08010680907876</v>
      </c>
      <c r="G44" s="12">
        <v>100</v>
      </c>
      <c r="H44" s="25">
        <f>G44-'26.06.15'!G44</f>
        <v>50</v>
      </c>
      <c r="I44" s="12">
        <v>144</v>
      </c>
      <c r="J44" s="24">
        <f>I44/'26.06.15'!I44*100</f>
        <v>96.64429530201343</v>
      </c>
      <c r="K44" s="12">
        <v>144</v>
      </c>
      <c r="L44" s="24">
        <f>K44/'26.06.15'!K44*100</f>
        <v>96.64429530201343</v>
      </c>
      <c r="M44" s="12">
        <v>100</v>
      </c>
      <c r="N44" s="25">
        <f>M44-'26.06.15'!M44</f>
        <v>0</v>
      </c>
      <c r="O44" s="12">
        <v>119.96666666666665</v>
      </c>
      <c r="P44" s="24">
        <f>O44/'26.06.15'!O44*100</f>
        <v>77.41449774144976</v>
      </c>
      <c r="Q44" s="12">
        <v>119.96666666666665</v>
      </c>
      <c r="R44" s="24">
        <f>Q44/'26.06.15'!Q44*100</f>
        <v>77.41449774144976</v>
      </c>
      <c r="S44" s="12">
        <v>100</v>
      </c>
      <c r="T44" s="25">
        <f>S44-'26.06.15'!S44</f>
        <v>0</v>
      </c>
      <c r="U44" s="26">
        <v>160</v>
      </c>
      <c r="V44" s="24">
        <f>U44/'26.06.15'!U44*100</f>
        <v>100</v>
      </c>
      <c r="W44" s="26">
        <v>160</v>
      </c>
      <c r="X44" s="24">
        <f>W44/'26.06.15'!W44*100</f>
        <v>100</v>
      </c>
      <c r="Y44" s="26">
        <v>100</v>
      </c>
      <c r="Z44" s="25">
        <f>Y44-'26.06.15'!Y44</f>
        <v>0</v>
      </c>
      <c r="AA44" s="4"/>
      <c r="AB44" s="7"/>
      <c r="AC44" s="4"/>
      <c r="AD44" s="7"/>
      <c r="AE44" s="4"/>
      <c r="AF44" s="7"/>
    </row>
    <row r="45" spans="1:32" ht="15.75">
      <c r="A45" s="2">
        <v>40</v>
      </c>
      <c r="B45" s="9" t="s">
        <v>53</v>
      </c>
      <c r="C45" s="12">
        <v>60.45</v>
      </c>
      <c r="D45" s="24">
        <f>C45/'26.06.15'!C45*100</f>
        <v>126.06882168925964</v>
      </c>
      <c r="E45" s="12">
        <v>63</v>
      </c>
      <c r="F45" s="24">
        <f>E45/'26.06.15'!E45*100</f>
        <v>95.52691432903715</v>
      </c>
      <c r="G45" s="12">
        <v>100</v>
      </c>
      <c r="H45" s="25">
        <f>G45-'26.06.15'!G45</f>
        <v>0</v>
      </c>
      <c r="I45" s="12">
        <v>52.4</v>
      </c>
      <c r="J45" s="24">
        <f>I45/'26.06.15'!I45*100</f>
        <v>118.01801801801801</v>
      </c>
      <c r="K45" s="12">
        <v>58.9</v>
      </c>
      <c r="L45" s="24">
        <f>K45/'26.06.15'!K45*100</f>
        <v>110.81843838193792</v>
      </c>
      <c r="M45" s="12">
        <v>100</v>
      </c>
      <c r="N45" s="25">
        <f>M45-'26.06.15'!M45</f>
        <v>0</v>
      </c>
      <c r="O45" s="12">
        <v>54.96666666666667</v>
      </c>
      <c r="P45" s="24">
        <f>O45/'26.06.15'!O45*100</f>
        <v>111.87245590230665</v>
      </c>
      <c r="Q45" s="12">
        <v>54.96666666666667</v>
      </c>
      <c r="R45" s="24">
        <f>Q45/'26.06.15'!Q45*100</f>
        <v>107.8482668410726</v>
      </c>
      <c r="S45" s="12">
        <v>100</v>
      </c>
      <c r="T45" s="25">
        <f>S45-'26.06.15'!S45</f>
        <v>0</v>
      </c>
      <c r="U45" s="12"/>
      <c r="V45" s="24">
        <f>U45/'26.06.15'!U45*100</f>
        <v>0</v>
      </c>
      <c r="W45" s="12"/>
      <c r="X45" s="24">
        <f>W45/'26.06.15'!W45*100</f>
        <v>0</v>
      </c>
      <c r="Y45" s="26">
        <v>0</v>
      </c>
      <c r="Z45" s="25">
        <f>Y45-'26.06.15'!Y45</f>
        <v>-100</v>
      </c>
      <c r="AA45" s="4"/>
      <c r="AB45" s="7"/>
      <c r="AC45" s="4"/>
      <c r="AD45" s="7"/>
      <c r="AE45" s="4"/>
      <c r="AF45" s="7"/>
    </row>
    <row r="47" spans="2:20" ht="14.25">
      <c r="B47" s="34" t="s">
        <v>56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6"/>
      <c r="P47" s="36"/>
      <c r="Q47" s="36"/>
      <c r="R47" s="36"/>
      <c r="S47" s="36"/>
      <c r="T47" s="36"/>
    </row>
    <row r="48" spans="2:20" ht="14.25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 s="36"/>
      <c r="P48" s="36"/>
      <c r="Q48" s="36"/>
      <c r="R48" s="36"/>
      <c r="S48" s="36"/>
      <c r="T48" s="36"/>
    </row>
    <row r="49" spans="2:32" ht="15.75">
      <c r="B49" s="10" t="s">
        <v>55</v>
      </c>
      <c r="AE49" s="30"/>
      <c r="AF49" s="30"/>
    </row>
  </sheetData>
  <sheetProtection/>
  <mergeCells count="21">
    <mergeCell ref="C4:F4"/>
    <mergeCell ref="O3:T3"/>
    <mergeCell ref="Y4:Z4"/>
    <mergeCell ref="AA3:AF3"/>
    <mergeCell ref="I3:N3"/>
    <mergeCell ref="B47:T48"/>
    <mergeCell ref="AE49:AF49"/>
    <mergeCell ref="G4:H4"/>
    <mergeCell ref="I4:L4"/>
    <mergeCell ref="M4:N4"/>
    <mergeCell ref="O4:R4"/>
    <mergeCell ref="U3:Z3"/>
    <mergeCell ref="S4:T4"/>
    <mergeCell ref="AE4:AF4"/>
    <mergeCell ref="AA4:AD4"/>
    <mergeCell ref="AC1:AF1"/>
    <mergeCell ref="A2:AF2"/>
    <mergeCell ref="A3:A5"/>
    <mergeCell ref="B3:B5"/>
    <mergeCell ref="C3:H3"/>
    <mergeCell ref="U4:X4"/>
  </mergeCells>
  <printOptions/>
  <pageMargins left="0.25" right="0.25" top="0.75" bottom="0.75" header="0.3" footer="0.3"/>
  <pageSetup fitToHeight="0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9"/>
  <sheetViews>
    <sheetView view="pageBreakPreview" zoomScaleNormal="85" zoomScaleSheetLayoutView="100" zoomScalePageLayoutView="0" workbookViewId="0" topLeftCell="A1">
      <selection activeCell="E22" sqref="E22"/>
    </sheetView>
  </sheetViews>
  <sheetFormatPr defaultColWidth="11.00390625" defaultRowHeight="15"/>
  <cols>
    <col min="1" max="1" width="6.28125" style="1" customWidth="1"/>
    <col min="2" max="2" width="53.57421875" style="1" customWidth="1"/>
    <col min="3" max="3" width="6.421875" style="1" customWidth="1"/>
    <col min="4" max="4" width="9.00390625" style="1" customWidth="1"/>
    <col min="5" max="5" width="7.00390625" style="1" customWidth="1"/>
    <col min="6" max="6" width="8.28125" style="1" customWidth="1"/>
    <col min="7" max="7" width="8.421875" style="1" customWidth="1"/>
    <col min="8" max="8" width="9.00390625" style="1" customWidth="1"/>
    <col min="9" max="9" width="6.28125" style="19" customWidth="1"/>
    <col min="10" max="10" width="9.00390625" style="1" customWidth="1"/>
    <col min="11" max="11" width="6.7109375" style="19" customWidth="1"/>
    <col min="12" max="12" width="9.00390625" style="1" customWidth="1"/>
    <col min="13" max="13" width="8.421875" style="19" customWidth="1"/>
    <col min="14" max="14" width="9.57421875" style="1" customWidth="1"/>
    <col min="15" max="15" width="6.421875" style="19" bestFit="1" customWidth="1"/>
    <col min="16" max="16" width="9.00390625" style="1" bestFit="1" customWidth="1"/>
    <col min="17" max="17" width="7.00390625" style="19" customWidth="1"/>
    <col min="18" max="18" width="9.00390625" style="1" bestFit="1" customWidth="1"/>
    <col min="19" max="19" width="8.421875" style="19" bestFit="1" customWidth="1"/>
    <col min="20" max="20" width="9.57421875" style="1" bestFit="1" customWidth="1"/>
    <col min="21" max="21" width="6.421875" style="19" bestFit="1" customWidth="1"/>
    <col min="22" max="22" width="9.00390625" style="1" bestFit="1" customWidth="1"/>
    <col min="23" max="23" width="6.7109375" style="19" customWidth="1"/>
    <col min="24" max="24" width="9.00390625" style="1" bestFit="1" customWidth="1"/>
    <col min="25" max="25" width="8.421875" style="1" bestFit="1" customWidth="1"/>
    <col min="26" max="26" width="9.57421875" style="1" bestFit="1" customWidth="1"/>
    <col min="27" max="27" width="5.7109375" style="1" hidden="1" customWidth="1"/>
    <col min="28" max="28" width="9.00390625" style="1" hidden="1" customWidth="1"/>
    <col min="29" max="29" width="6.7109375" style="1" hidden="1" customWidth="1"/>
    <col min="30" max="30" width="9.00390625" style="1" hidden="1" customWidth="1"/>
    <col min="31" max="31" width="8.421875" style="1" hidden="1" customWidth="1"/>
    <col min="32" max="32" width="9.57421875" style="1" hidden="1" customWidth="1"/>
    <col min="33" max="33" width="12.28125" style="1" customWidth="1"/>
    <col min="34" max="16384" width="11.00390625" style="1" customWidth="1"/>
  </cols>
  <sheetData>
    <row r="1" spans="29:32" ht="14.25">
      <c r="AC1" s="31" t="s">
        <v>13</v>
      </c>
      <c r="AD1" s="31"/>
      <c r="AE1" s="31"/>
      <c r="AF1" s="31"/>
    </row>
    <row r="2" spans="1:32" ht="22.5" customHeight="1">
      <c r="A2" s="32" t="s">
        <v>61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</row>
    <row r="3" spans="1:36" ht="45" customHeight="1">
      <c r="A3" s="29" t="s">
        <v>2</v>
      </c>
      <c r="B3" s="33" t="s">
        <v>3</v>
      </c>
      <c r="C3" s="29" t="s">
        <v>4</v>
      </c>
      <c r="D3" s="29"/>
      <c r="E3" s="29"/>
      <c r="F3" s="29"/>
      <c r="G3" s="29"/>
      <c r="H3" s="29"/>
      <c r="I3" s="37" t="s">
        <v>5</v>
      </c>
      <c r="J3" s="37"/>
      <c r="K3" s="37"/>
      <c r="L3" s="37"/>
      <c r="M3" s="37"/>
      <c r="N3" s="37"/>
      <c r="O3" s="37" t="s">
        <v>6</v>
      </c>
      <c r="P3" s="37"/>
      <c r="Q3" s="37"/>
      <c r="R3" s="37"/>
      <c r="S3" s="37"/>
      <c r="T3" s="37"/>
      <c r="U3" s="37" t="s">
        <v>12</v>
      </c>
      <c r="V3" s="37"/>
      <c r="W3" s="37"/>
      <c r="X3" s="37"/>
      <c r="Y3" s="37"/>
      <c r="Z3" s="37"/>
      <c r="AA3" s="29" t="s">
        <v>7</v>
      </c>
      <c r="AB3" s="29"/>
      <c r="AC3" s="29"/>
      <c r="AD3" s="29"/>
      <c r="AE3" s="29"/>
      <c r="AF3" s="29"/>
      <c r="AG3" s="3"/>
      <c r="AH3" s="3"/>
      <c r="AI3" s="3"/>
      <c r="AJ3" s="3"/>
    </row>
    <row r="4" spans="1:36" ht="42.75" customHeight="1">
      <c r="A4" s="29"/>
      <c r="B4" s="33"/>
      <c r="C4" s="29" t="s">
        <v>8</v>
      </c>
      <c r="D4" s="29"/>
      <c r="E4" s="29"/>
      <c r="F4" s="29"/>
      <c r="G4" s="29" t="s">
        <v>54</v>
      </c>
      <c r="H4" s="29"/>
      <c r="I4" s="29" t="s">
        <v>8</v>
      </c>
      <c r="J4" s="29"/>
      <c r="K4" s="29"/>
      <c r="L4" s="29"/>
      <c r="M4" s="29" t="s">
        <v>54</v>
      </c>
      <c r="N4" s="29"/>
      <c r="O4" s="29" t="s">
        <v>8</v>
      </c>
      <c r="P4" s="29"/>
      <c r="Q4" s="29"/>
      <c r="R4" s="29"/>
      <c r="S4" s="29" t="s">
        <v>54</v>
      </c>
      <c r="T4" s="29"/>
      <c r="U4" s="29" t="s">
        <v>8</v>
      </c>
      <c r="V4" s="29"/>
      <c r="W4" s="29"/>
      <c r="X4" s="29"/>
      <c r="Y4" s="29" t="s">
        <v>54</v>
      </c>
      <c r="Z4" s="29"/>
      <c r="AA4" s="29" t="s">
        <v>8</v>
      </c>
      <c r="AB4" s="29"/>
      <c r="AC4" s="29"/>
      <c r="AD4" s="29"/>
      <c r="AE4" s="29" t="s">
        <v>54</v>
      </c>
      <c r="AF4" s="29"/>
      <c r="AG4" s="3"/>
      <c r="AH4" s="3"/>
      <c r="AI4" s="3"/>
      <c r="AJ4" s="3"/>
    </row>
    <row r="5" spans="1:36" ht="63">
      <c r="A5" s="29"/>
      <c r="B5" s="33"/>
      <c r="C5" s="8" t="s">
        <v>0</v>
      </c>
      <c r="D5" s="6" t="s">
        <v>9</v>
      </c>
      <c r="E5" s="8" t="s">
        <v>1</v>
      </c>
      <c r="F5" s="6" t="s">
        <v>9</v>
      </c>
      <c r="G5" s="5" t="s">
        <v>10</v>
      </c>
      <c r="H5" s="6" t="s">
        <v>11</v>
      </c>
      <c r="I5" s="18" t="s">
        <v>0</v>
      </c>
      <c r="J5" s="6" t="s">
        <v>9</v>
      </c>
      <c r="K5" s="18" t="s">
        <v>1</v>
      </c>
      <c r="L5" s="6" t="s">
        <v>9</v>
      </c>
      <c r="M5" s="22" t="s">
        <v>10</v>
      </c>
      <c r="N5" s="6" t="s">
        <v>11</v>
      </c>
      <c r="O5" s="18" t="s">
        <v>0</v>
      </c>
      <c r="P5" s="6" t="s">
        <v>9</v>
      </c>
      <c r="Q5" s="18" t="s">
        <v>1</v>
      </c>
      <c r="R5" s="6" t="s">
        <v>9</v>
      </c>
      <c r="S5" s="22" t="s">
        <v>10</v>
      </c>
      <c r="T5" s="6" t="s">
        <v>11</v>
      </c>
      <c r="U5" s="18" t="s">
        <v>0</v>
      </c>
      <c r="V5" s="6" t="s">
        <v>9</v>
      </c>
      <c r="W5" s="18" t="s">
        <v>1</v>
      </c>
      <c r="X5" s="6" t="s">
        <v>9</v>
      </c>
      <c r="Y5" s="5" t="s">
        <v>10</v>
      </c>
      <c r="Z5" s="6" t="s">
        <v>11</v>
      </c>
      <c r="AA5" s="8" t="s">
        <v>0</v>
      </c>
      <c r="AB5" s="6" t="s">
        <v>9</v>
      </c>
      <c r="AC5" s="8" t="s">
        <v>1</v>
      </c>
      <c r="AD5" s="6" t="s">
        <v>9</v>
      </c>
      <c r="AE5" s="5" t="s">
        <v>10</v>
      </c>
      <c r="AF5" s="6" t="s">
        <v>11</v>
      </c>
      <c r="AG5" s="3"/>
      <c r="AH5" s="3"/>
      <c r="AI5" s="3"/>
      <c r="AJ5" s="3"/>
    </row>
    <row r="6" spans="1:32" ht="15.75">
      <c r="A6" s="2">
        <v>1</v>
      </c>
      <c r="B6" s="9" t="s">
        <v>14</v>
      </c>
      <c r="C6" s="12">
        <v>30.6</v>
      </c>
      <c r="D6" s="24">
        <f>C6/'25.09.15'!C6*100</f>
        <v>95.77464788732395</v>
      </c>
      <c r="E6" s="12">
        <v>38.4</v>
      </c>
      <c r="F6" s="24">
        <f>E6/'25.09.15'!E6*100</f>
        <v>102.6052104208417</v>
      </c>
      <c r="G6" s="12">
        <v>100</v>
      </c>
      <c r="H6" s="25">
        <f>G6-'25.09.15'!G6</f>
        <v>0</v>
      </c>
      <c r="I6" s="12">
        <v>33.4</v>
      </c>
      <c r="J6" s="24">
        <f>I6/'25.09.15'!I6*100</f>
        <v>111.70568561872909</v>
      </c>
      <c r="K6" s="12">
        <v>48.9</v>
      </c>
      <c r="L6" s="24">
        <f>K6/'25.09.15'!K6*100</f>
        <v>100</v>
      </c>
      <c r="M6" s="12">
        <v>100</v>
      </c>
      <c r="N6" s="25">
        <f>M6-'25.09.15'!M6</f>
        <v>0</v>
      </c>
      <c r="O6" s="12">
        <v>33.300000000000004</v>
      </c>
      <c r="P6" s="24">
        <f>O6/'25.09.15'!O6*100</f>
        <v>82.28995057660626</v>
      </c>
      <c r="Q6" s="12">
        <v>49.13333333333333</v>
      </c>
      <c r="R6" s="24">
        <f>Q6/'25.09.15'!Q6*100</f>
        <v>103.51123595505618</v>
      </c>
      <c r="S6" s="12">
        <v>100</v>
      </c>
      <c r="T6" s="25">
        <f>S6-'25.09.15'!S6</f>
        <v>0</v>
      </c>
      <c r="U6" s="20"/>
      <c r="V6" s="25"/>
      <c r="W6" s="20"/>
      <c r="X6" s="25"/>
      <c r="Y6" s="12"/>
      <c r="Z6" s="25"/>
      <c r="AA6" s="4"/>
      <c r="AB6" s="7"/>
      <c r="AC6" s="4"/>
      <c r="AD6" s="7"/>
      <c r="AE6" s="4"/>
      <c r="AF6" s="7"/>
    </row>
    <row r="7" spans="1:32" ht="15.75">
      <c r="A7" s="2">
        <v>2</v>
      </c>
      <c r="B7" s="9" t="s">
        <v>15</v>
      </c>
      <c r="C7" s="12">
        <v>57.787499999999994</v>
      </c>
      <c r="D7" s="24">
        <f>C7/'25.09.15'!C7*100</f>
        <v>95.12345679012346</v>
      </c>
      <c r="E7" s="12">
        <v>126.57777777777778</v>
      </c>
      <c r="F7" s="24">
        <f>E7/'25.09.15'!E7*100</f>
        <v>165.89485947284112</v>
      </c>
      <c r="G7" s="12">
        <v>100</v>
      </c>
      <c r="H7" s="25">
        <f>G7-'25.09.15'!G7</f>
        <v>0</v>
      </c>
      <c r="I7" s="12">
        <v>59.255</v>
      </c>
      <c r="J7" s="24">
        <f>I7/'25.09.15'!I7*100</f>
        <v>104.39570119802677</v>
      </c>
      <c r="K7" s="12">
        <v>116.13</v>
      </c>
      <c r="L7" s="24">
        <f>K7/'25.09.15'!K7*100</f>
        <v>100</v>
      </c>
      <c r="M7" s="12">
        <v>100</v>
      </c>
      <c r="N7" s="25">
        <f>M7-'25.09.15'!M7</f>
        <v>0</v>
      </c>
      <c r="O7" s="12">
        <v>65.96666666666667</v>
      </c>
      <c r="P7" s="24">
        <f>O7/'25.09.15'!O7*100</f>
        <v>100</v>
      </c>
      <c r="Q7" s="12">
        <v>93.5</v>
      </c>
      <c r="R7" s="24">
        <f>Q7/'25.09.15'!Q7*100</f>
        <v>108.93203883495146</v>
      </c>
      <c r="S7" s="12">
        <v>100</v>
      </c>
      <c r="T7" s="25">
        <f>S7-'25.09.15'!S7</f>
        <v>0</v>
      </c>
      <c r="U7" s="20"/>
      <c r="V7" s="25"/>
      <c r="W7" s="20"/>
      <c r="X7" s="25"/>
      <c r="Y7" s="12"/>
      <c r="Z7" s="25"/>
      <c r="AA7" s="4"/>
      <c r="AB7" s="7"/>
      <c r="AC7" s="4"/>
      <c r="AD7" s="7"/>
      <c r="AE7" s="4"/>
      <c r="AF7" s="7"/>
    </row>
    <row r="8" spans="1:32" ht="15.75">
      <c r="A8" s="2">
        <v>3</v>
      </c>
      <c r="B8" s="9" t="s">
        <v>16</v>
      </c>
      <c r="C8" s="12">
        <v>57.94444444444444</v>
      </c>
      <c r="D8" s="24">
        <f>C8/'25.09.15'!C8*100</f>
        <v>75.74437182280319</v>
      </c>
      <c r="E8" s="12">
        <v>74.65</v>
      </c>
      <c r="F8" s="24">
        <f>E8/'25.09.15'!E8*100</f>
        <v>77.80093798853571</v>
      </c>
      <c r="G8" s="12">
        <v>100</v>
      </c>
      <c r="H8" s="25">
        <f>G8-'25.09.15'!G8</f>
        <v>0</v>
      </c>
      <c r="I8" s="12">
        <v>56.13</v>
      </c>
      <c r="J8" s="24">
        <f>I8/'25.09.15'!I8*100</f>
        <v>92.76919262870837</v>
      </c>
      <c r="K8" s="12">
        <v>116.13</v>
      </c>
      <c r="L8" s="24">
        <f>K8/'25.09.15'!K8*100</f>
        <v>100</v>
      </c>
      <c r="M8" s="12">
        <v>100</v>
      </c>
      <c r="N8" s="25">
        <f>M8-'25.09.15'!M8</f>
        <v>0</v>
      </c>
      <c r="O8" s="12">
        <v>70.13333333333334</v>
      </c>
      <c r="P8" s="24">
        <f>O8/'25.09.15'!O8*100</f>
        <v>102.43427458617333</v>
      </c>
      <c r="Q8" s="12">
        <v>79.13333333333334</v>
      </c>
      <c r="R8" s="24">
        <f>Q8/'25.09.15'!Q8*100</f>
        <v>101.27986348122866</v>
      </c>
      <c r="S8" s="12">
        <v>100</v>
      </c>
      <c r="T8" s="25">
        <f>S8-'25.09.15'!S8</f>
        <v>0</v>
      </c>
      <c r="U8" s="20"/>
      <c r="V8" s="25"/>
      <c r="W8" s="20"/>
      <c r="X8" s="25"/>
      <c r="Y8" s="12"/>
      <c r="Z8" s="25"/>
      <c r="AA8" s="4"/>
      <c r="AB8" s="7"/>
      <c r="AC8" s="4"/>
      <c r="AD8" s="7"/>
      <c r="AE8" s="4"/>
      <c r="AF8" s="7"/>
    </row>
    <row r="9" spans="1:32" ht="15.75">
      <c r="A9" s="2">
        <v>4</v>
      </c>
      <c r="B9" s="9" t="s">
        <v>17</v>
      </c>
      <c r="C9" s="12">
        <v>31</v>
      </c>
      <c r="D9" s="24">
        <f>C9/'25.09.15'!C9*100</f>
        <v>141.87643020594965</v>
      </c>
      <c r="E9" s="12">
        <v>243.525</v>
      </c>
      <c r="F9" s="24">
        <f>E9/'25.09.15'!E9*100</f>
        <v>106.97342411596749</v>
      </c>
      <c r="G9" s="12">
        <v>100</v>
      </c>
      <c r="H9" s="25">
        <f>G9-'25.09.15'!G9</f>
        <v>0</v>
      </c>
      <c r="I9" s="12">
        <v>39.75</v>
      </c>
      <c r="J9" s="24">
        <f>I9/'25.09.15'!I9*100</f>
        <v>98.45201238390094</v>
      </c>
      <c r="K9" s="12">
        <v>119.75</v>
      </c>
      <c r="L9" s="24">
        <f>K9/'25.09.15'!K9*100</f>
        <v>100</v>
      </c>
      <c r="M9" s="12">
        <v>100</v>
      </c>
      <c r="N9" s="25">
        <f>M9-'25.09.15'!M9</f>
        <v>0</v>
      </c>
      <c r="O9" s="12">
        <v>64.96666666666667</v>
      </c>
      <c r="P9" s="24">
        <f>O9/'25.09.15'!O9*100</f>
        <v>102.63296471827277</v>
      </c>
      <c r="Q9" s="12">
        <v>124.63333333333333</v>
      </c>
      <c r="R9" s="24">
        <f>Q9/'25.09.15'!Q9*100</f>
        <v>83.47845501227953</v>
      </c>
      <c r="S9" s="12">
        <v>100</v>
      </c>
      <c r="T9" s="25">
        <f>S9-'25.09.15'!S9</f>
        <v>0</v>
      </c>
      <c r="U9" s="20"/>
      <c r="V9" s="25"/>
      <c r="W9" s="20"/>
      <c r="X9" s="25"/>
      <c r="Y9" s="12"/>
      <c r="Z9" s="25"/>
      <c r="AA9" s="4"/>
      <c r="AB9" s="7"/>
      <c r="AC9" s="4"/>
      <c r="AD9" s="7"/>
      <c r="AE9" s="4"/>
      <c r="AF9" s="7"/>
    </row>
    <row r="10" spans="1:32" ht="15.75">
      <c r="A10" s="2">
        <v>5</v>
      </c>
      <c r="B10" s="9" t="s">
        <v>18</v>
      </c>
      <c r="C10" s="12">
        <v>77.00555555555556</v>
      </c>
      <c r="D10" s="24">
        <f>C10/'25.09.15'!C10*100</f>
        <v>101.52347469420641</v>
      </c>
      <c r="E10" s="12">
        <v>113.80000000000001</v>
      </c>
      <c r="F10" s="24">
        <f>E10/'25.09.15'!E10*100</f>
        <v>119.91570073761855</v>
      </c>
      <c r="G10" s="12">
        <v>100</v>
      </c>
      <c r="H10" s="25">
        <f>G10-'25.09.15'!G10</f>
        <v>0</v>
      </c>
      <c r="I10" s="12">
        <v>87.11</v>
      </c>
      <c r="J10" s="24">
        <f>I10/'25.09.15'!I10*100</f>
        <v>121.73001676914477</v>
      </c>
      <c r="K10" s="12">
        <v>116.4</v>
      </c>
      <c r="L10" s="24">
        <f>K10/'25.09.15'!K10*100</f>
        <v>105.91446769790718</v>
      </c>
      <c r="M10" s="12">
        <v>100</v>
      </c>
      <c r="N10" s="25">
        <f>M10-'25.09.15'!M10</f>
        <v>0</v>
      </c>
      <c r="O10" s="12">
        <v>84.3</v>
      </c>
      <c r="P10" s="24">
        <f>O10/'25.09.15'!O10*100</f>
        <v>107.89249146757678</v>
      </c>
      <c r="Q10" s="12">
        <v>108.46666666666665</v>
      </c>
      <c r="R10" s="24">
        <f>Q10/'25.09.15'!Q10*100</f>
        <v>106.3746322327558</v>
      </c>
      <c r="S10" s="12">
        <v>100</v>
      </c>
      <c r="T10" s="25">
        <f>S10-'25.09.15'!S10</f>
        <v>0</v>
      </c>
      <c r="U10" s="20"/>
      <c r="V10" s="25"/>
      <c r="W10" s="20"/>
      <c r="X10" s="25"/>
      <c r="Y10" s="12"/>
      <c r="Z10" s="25"/>
      <c r="AA10" s="4"/>
      <c r="AB10" s="7"/>
      <c r="AC10" s="4"/>
      <c r="AD10" s="7"/>
      <c r="AE10" s="4"/>
      <c r="AF10" s="7"/>
    </row>
    <row r="11" spans="1:32" ht="15.75">
      <c r="A11" s="2">
        <v>6</v>
      </c>
      <c r="B11" s="9" t="s">
        <v>19</v>
      </c>
      <c r="C11" s="12">
        <v>49.894444444444446</v>
      </c>
      <c r="D11" s="24">
        <f>C11/'25.09.15'!C11*100</f>
        <v>96.04320393540797</v>
      </c>
      <c r="E11" s="12">
        <v>49.95</v>
      </c>
      <c r="F11" s="24">
        <f>E11/'25.09.15'!E11*100</f>
        <v>92.15867158671587</v>
      </c>
      <c r="G11" s="12">
        <v>100</v>
      </c>
      <c r="H11" s="25">
        <f>G11-'25.09.15'!G11</f>
        <v>0</v>
      </c>
      <c r="I11" s="12">
        <v>51.004999999999995</v>
      </c>
      <c r="J11" s="24">
        <f>I11/'25.09.15'!I11*100</f>
        <v>98.93317815924739</v>
      </c>
      <c r="K11" s="12">
        <v>51.004999999999995</v>
      </c>
      <c r="L11" s="24">
        <f>K11/'25.09.15'!K11*100</f>
        <v>98.93317815924739</v>
      </c>
      <c r="M11" s="12">
        <v>100</v>
      </c>
      <c r="N11" s="25">
        <f>M11-'25.09.15'!M11</f>
        <v>0</v>
      </c>
      <c r="O11" s="12">
        <v>61.86666666666667</v>
      </c>
      <c r="P11" s="24">
        <f>O11/'25.09.15'!O11*100</f>
        <v>98.67091972355131</v>
      </c>
      <c r="Q11" s="12">
        <v>64.53333333333333</v>
      </c>
      <c r="R11" s="24">
        <f>Q11/'25.09.15'!Q11*100</f>
        <v>99.23116350589441</v>
      </c>
      <c r="S11" s="12">
        <v>100</v>
      </c>
      <c r="T11" s="25">
        <f>S11-'25.09.15'!S11</f>
        <v>0</v>
      </c>
      <c r="U11" s="20"/>
      <c r="V11" s="25"/>
      <c r="W11" s="20"/>
      <c r="X11" s="25"/>
      <c r="Y11" s="12"/>
      <c r="Z11" s="25"/>
      <c r="AA11" s="4"/>
      <c r="AB11" s="7"/>
      <c r="AC11" s="4"/>
      <c r="AD11" s="7"/>
      <c r="AE11" s="4"/>
      <c r="AF11" s="7"/>
    </row>
    <row r="12" spans="1:32" ht="15.75">
      <c r="A12" s="2">
        <v>7</v>
      </c>
      <c r="B12" s="9" t="s">
        <v>20</v>
      </c>
      <c r="C12" s="12">
        <v>7.9</v>
      </c>
      <c r="D12" s="24">
        <f>C12/'25.09.15'!C12*100</f>
        <v>95.75757575757576</v>
      </c>
      <c r="E12" s="12">
        <v>8.4</v>
      </c>
      <c r="F12" s="24">
        <f>E12/'25.09.15'!E12*100</f>
        <v>70.58823529411765</v>
      </c>
      <c r="G12" s="12">
        <v>100</v>
      </c>
      <c r="H12" s="25">
        <f>G12-'25.09.15'!G12</f>
        <v>0</v>
      </c>
      <c r="I12" s="12">
        <v>11.4</v>
      </c>
      <c r="J12" s="24">
        <f>I12/'25.09.15'!I12*100</f>
        <v>95.7983193277311</v>
      </c>
      <c r="K12" s="12">
        <v>14.9</v>
      </c>
      <c r="L12" s="24">
        <f>K12/'25.09.15'!K12*100</f>
        <v>100</v>
      </c>
      <c r="M12" s="12">
        <v>100</v>
      </c>
      <c r="N12" s="25">
        <f>M12-'25.09.15'!M12</f>
        <v>0</v>
      </c>
      <c r="O12" s="12">
        <v>13.466666666666667</v>
      </c>
      <c r="P12" s="24">
        <f>O12/'25.09.15'!O12*100</f>
        <v>108.02139037433156</v>
      </c>
      <c r="Q12" s="12">
        <v>15.799999999999999</v>
      </c>
      <c r="R12" s="24">
        <f>Q12/'25.09.15'!Q12*100</f>
        <v>106.75675675675676</v>
      </c>
      <c r="S12" s="12">
        <v>100</v>
      </c>
      <c r="T12" s="25">
        <f>S12-'25.09.15'!S12</f>
        <v>0</v>
      </c>
      <c r="U12" s="20"/>
      <c r="V12" s="25"/>
      <c r="W12" s="20"/>
      <c r="X12" s="25"/>
      <c r="Y12" s="12"/>
      <c r="Z12" s="25"/>
      <c r="AA12" s="4"/>
      <c r="AB12" s="7"/>
      <c r="AC12" s="4"/>
      <c r="AD12" s="7"/>
      <c r="AE12" s="4"/>
      <c r="AF12" s="7"/>
    </row>
    <row r="13" spans="1:32" ht="15.75">
      <c r="A13" s="2">
        <v>8</v>
      </c>
      <c r="B13" s="9" t="s">
        <v>21</v>
      </c>
      <c r="C13" s="12">
        <v>512.5</v>
      </c>
      <c r="D13" s="24">
        <f>C13/'25.09.15'!C13*100</f>
        <v>100</v>
      </c>
      <c r="E13" s="12">
        <v>1262.35</v>
      </c>
      <c r="F13" s="24">
        <f>E13/'25.09.15'!E13*100</f>
        <v>100</v>
      </c>
      <c r="G13" s="12">
        <v>100</v>
      </c>
      <c r="H13" s="25">
        <f>G13-'25.09.15'!G13</f>
        <v>0</v>
      </c>
      <c r="I13" s="12">
        <v>229</v>
      </c>
      <c r="J13" s="24">
        <f>I13/'25.09.15'!I13*100</f>
        <v>100</v>
      </c>
      <c r="K13" s="13">
        <v>1324</v>
      </c>
      <c r="L13" s="24">
        <f>K13/'25.09.15'!K13*100</f>
        <v>98.96993526588827</v>
      </c>
      <c r="M13" s="12">
        <v>100</v>
      </c>
      <c r="N13" s="25">
        <f>M13-'25.09.15'!M13</f>
        <v>0</v>
      </c>
      <c r="O13" s="12">
        <v>319.96666666666664</v>
      </c>
      <c r="P13" s="24">
        <f>O13/'25.09.15'!O13*100</f>
        <v>92.60081034150106</v>
      </c>
      <c r="Q13" s="12">
        <v>680.9666666666667</v>
      </c>
      <c r="R13" s="24">
        <f>Q13/'25.09.15'!Q13*100</f>
        <v>112.89859077093121</v>
      </c>
      <c r="S13" s="12">
        <v>100</v>
      </c>
      <c r="T13" s="25">
        <f>S13-'25.09.15'!S13</f>
        <v>0</v>
      </c>
      <c r="U13" s="20"/>
      <c r="V13" s="25"/>
      <c r="W13" s="20"/>
      <c r="X13" s="25"/>
      <c r="Y13" s="12"/>
      <c r="Z13" s="25"/>
      <c r="AA13" s="4"/>
      <c r="AB13" s="7"/>
      <c r="AC13" s="4"/>
      <c r="AD13" s="7"/>
      <c r="AE13" s="4"/>
      <c r="AF13" s="7"/>
    </row>
    <row r="14" spans="1:32" ht="15.75">
      <c r="A14" s="2">
        <v>9</v>
      </c>
      <c r="B14" s="9" t="s">
        <v>22</v>
      </c>
      <c r="C14" s="12">
        <v>63.95</v>
      </c>
      <c r="D14" s="24">
        <f>C14/'25.09.15'!C14*100</f>
        <v>120.4331450094162</v>
      </c>
      <c r="E14" s="12">
        <v>72.2</v>
      </c>
      <c r="F14" s="24">
        <f>E14/'25.09.15'!E14*100</f>
        <v>83.27566320645904</v>
      </c>
      <c r="G14" s="12">
        <v>100</v>
      </c>
      <c r="H14" s="25">
        <f>G14-'25.09.15'!G14</f>
        <v>0</v>
      </c>
      <c r="I14" s="12">
        <v>49.9</v>
      </c>
      <c r="J14" s="24">
        <f>I14/'25.09.15'!I14*100</f>
        <v>111.1358574610245</v>
      </c>
      <c r="K14" s="12">
        <v>112.9</v>
      </c>
      <c r="L14" s="24">
        <f>K14/'25.09.15'!K14*100</f>
        <v>95.35472972972973</v>
      </c>
      <c r="M14" s="12">
        <v>100</v>
      </c>
      <c r="N14" s="25">
        <f>M14-'25.09.15'!M14</f>
        <v>0</v>
      </c>
      <c r="O14" s="12">
        <v>75.96666666666667</v>
      </c>
      <c r="P14" s="24">
        <f>O14/'25.09.15'!O14*100</f>
        <v>115.15917129863567</v>
      </c>
      <c r="Q14" s="12">
        <v>101.46666666666665</v>
      </c>
      <c r="R14" s="24">
        <f>Q14/'25.09.15'!Q14*100</f>
        <v>100</v>
      </c>
      <c r="S14" s="12">
        <v>100</v>
      </c>
      <c r="T14" s="25">
        <f>S14-'25.09.15'!S14</f>
        <v>0</v>
      </c>
      <c r="U14" s="20"/>
      <c r="V14" s="25"/>
      <c r="W14" s="20"/>
      <c r="X14" s="25"/>
      <c r="Y14" s="12"/>
      <c r="Z14" s="25"/>
      <c r="AA14" s="4"/>
      <c r="AB14" s="7"/>
      <c r="AC14" s="4"/>
      <c r="AD14" s="7"/>
      <c r="AE14" s="4"/>
      <c r="AF14" s="7"/>
    </row>
    <row r="15" spans="1:32" ht="15.75">
      <c r="A15" s="2">
        <v>10</v>
      </c>
      <c r="B15" s="9" t="s">
        <v>23</v>
      </c>
      <c r="C15" s="12">
        <v>217</v>
      </c>
      <c r="D15" s="24">
        <f>C15/'25.09.15'!C15*100</f>
        <v>117.64705882352942</v>
      </c>
      <c r="E15" s="12">
        <v>510.75</v>
      </c>
      <c r="F15" s="24">
        <f>E15/'25.09.15'!E15*100</f>
        <v>104.39448134900357</v>
      </c>
      <c r="G15" s="12">
        <v>100</v>
      </c>
      <c r="H15" s="25">
        <f>G15-'25.09.15'!G15</f>
        <v>0</v>
      </c>
      <c r="I15" s="12">
        <v>111.4</v>
      </c>
      <c r="J15" s="24">
        <f>I15/'25.09.15'!I15*100</f>
        <v>100</v>
      </c>
      <c r="K15" s="12">
        <v>556.4</v>
      </c>
      <c r="L15" s="24">
        <f>K15/'25.09.15'!K15*100</f>
        <v>100</v>
      </c>
      <c r="M15" s="12">
        <v>100</v>
      </c>
      <c r="N15" s="25">
        <f>M15-'25.09.15'!M15</f>
        <v>0</v>
      </c>
      <c r="O15" s="12">
        <v>108.96666666666665</v>
      </c>
      <c r="P15" s="24">
        <f>O15/'25.09.15'!O15*100</f>
        <v>55.22892380469674</v>
      </c>
      <c r="Q15" s="12">
        <v>556.6333333333333</v>
      </c>
      <c r="R15" s="24">
        <f>Q15/'25.09.15'!Q15*100</f>
        <v>105.49624107650514</v>
      </c>
      <c r="S15" s="12">
        <v>100</v>
      </c>
      <c r="T15" s="25">
        <f>S15-'25.09.15'!S15</f>
        <v>0</v>
      </c>
      <c r="U15" s="20"/>
      <c r="V15" s="25"/>
      <c r="W15" s="20"/>
      <c r="X15" s="25"/>
      <c r="Y15" s="12"/>
      <c r="Z15" s="25"/>
      <c r="AA15" s="4"/>
      <c r="AB15" s="7"/>
      <c r="AC15" s="4"/>
      <c r="AD15" s="7"/>
      <c r="AE15" s="4"/>
      <c r="AF15" s="7"/>
    </row>
    <row r="16" spans="1:32" ht="15.75">
      <c r="A16" s="2">
        <v>11</v>
      </c>
      <c r="B16" s="9" t="s">
        <v>24</v>
      </c>
      <c r="C16" s="12">
        <v>211.075</v>
      </c>
      <c r="D16" s="24">
        <f>C16/'25.09.15'!C16*100</f>
        <v>95.01462975467028</v>
      </c>
      <c r="E16" s="12">
        <v>652.825</v>
      </c>
      <c r="F16" s="24">
        <f>E16/'25.09.15'!E16*100</f>
        <v>129.91542288557213</v>
      </c>
      <c r="G16" s="12">
        <v>100</v>
      </c>
      <c r="H16" s="25">
        <f>G16-'25.09.15'!G16</f>
        <v>0</v>
      </c>
      <c r="I16" s="12">
        <v>249.9</v>
      </c>
      <c r="J16" s="24">
        <f>I16/'25.09.15'!I16*100</f>
        <v>99.9000599640216</v>
      </c>
      <c r="K16" s="12">
        <v>967.4</v>
      </c>
      <c r="L16" s="24">
        <f>K16/'25.09.15'!K16*100</f>
        <v>100.93906510851419</v>
      </c>
      <c r="M16" s="12">
        <v>100</v>
      </c>
      <c r="N16" s="25">
        <f>M16-'25.09.15'!M16</f>
        <v>0</v>
      </c>
      <c r="O16" s="12">
        <v>249.63333333333333</v>
      </c>
      <c r="P16" s="24">
        <f>O16/'25.09.15'!O16*100</f>
        <v>99.20519274076037</v>
      </c>
      <c r="Q16" s="12">
        <v>670.1333333333333</v>
      </c>
      <c r="R16" s="24">
        <f>Q16/'25.09.15'!Q16*100</f>
        <v>115.84649072259995</v>
      </c>
      <c r="S16" s="12">
        <v>100</v>
      </c>
      <c r="T16" s="25">
        <f>S16-'25.09.15'!S16</f>
        <v>0</v>
      </c>
      <c r="U16" s="20"/>
      <c r="V16" s="25"/>
      <c r="W16" s="20"/>
      <c r="X16" s="25"/>
      <c r="Y16" s="12"/>
      <c r="Z16" s="25"/>
      <c r="AA16" s="4"/>
      <c r="AB16" s="7"/>
      <c r="AC16" s="4"/>
      <c r="AD16" s="7"/>
      <c r="AE16" s="4"/>
      <c r="AF16" s="7"/>
    </row>
    <row r="17" spans="1:32" ht="15.75">
      <c r="A17" s="2">
        <v>12</v>
      </c>
      <c r="B17" s="9" t="s">
        <v>25</v>
      </c>
      <c r="C17" s="12">
        <v>451.45000000000005</v>
      </c>
      <c r="D17" s="24">
        <f>C17/'25.09.15'!C17*100</f>
        <v>97.13824636901562</v>
      </c>
      <c r="E17" s="12">
        <v>1326.8666666666668</v>
      </c>
      <c r="F17" s="24">
        <f>E17/'25.09.15'!E17*100</f>
        <v>107.4429464080867</v>
      </c>
      <c r="G17" s="12">
        <v>100</v>
      </c>
      <c r="H17" s="25">
        <f>G17-'25.09.15'!G17</f>
        <v>0</v>
      </c>
      <c r="I17" s="12">
        <v>505.9</v>
      </c>
      <c r="J17" s="24">
        <f>I17/'25.09.15'!I17*100</f>
        <v>100</v>
      </c>
      <c r="K17" s="13">
        <v>1324.4</v>
      </c>
      <c r="L17" s="24">
        <f>K17/'25.09.15'!K17*100</f>
        <v>94.16951080773607</v>
      </c>
      <c r="M17" s="12">
        <v>100</v>
      </c>
      <c r="N17" s="25">
        <f>M17-'25.09.15'!M17</f>
        <v>0</v>
      </c>
      <c r="O17" s="12">
        <v>651.9666666666667</v>
      </c>
      <c r="P17" s="24">
        <f>O17/'25.09.15'!O17*100</f>
        <v>134.2968964570173</v>
      </c>
      <c r="Q17" s="12">
        <v>948.3000000000001</v>
      </c>
      <c r="R17" s="24">
        <f>Q17/'25.09.15'!Q17*100</f>
        <v>106.27591617169114</v>
      </c>
      <c r="S17" s="12">
        <v>100</v>
      </c>
      <c r="T17" s="25">
        <f>S17-'25.09.15'!S17</f>
        <v>0</v>
      </c>
      <c r="U17" s="20"/>
      <c r="V17" s="25"/>
      <c r="W17" s="20"/>
      <c r="X17" s="25"/>
      <c r="Y17" s="12"/>
      <c r="Z17" s="25"/>
      <c r="AA17" s="4"/>
      <c r="AB17" s="7"/>
      <c r="AC17" s="4"/>
      <c r="AD17" s="7"/>
      <c r="AE17" s="4"/>
      <c r="AF17" s="7"/>
    </row>
    <row r="18" spans="1:32" ht="15.75">
      <c r="A18" s="2">
        <v>13</v>
      </c>
      <c r="B18" s="9" t="s">
        <v>26</v>
      </c>
      <c r="C18" s="12">
        <v>259.9</v>
      </c>
      <c r="D18" s="24">
        <f>C18/'25.09.15'!C18*100</f>
        <v>76.46366578405413</v>
      </c>
      <c r="E18" s="12">
        <v>419.9</v>
      </c>
      <c r="F18" s="24">
        <f>E18/'25.09.15'!E18*100</f>
        <v>113.51716680183834</v>
      </c>
      <c r="G18" s="12">
        <v>50</v>
      </c>
      <c r="H18" s="25">
        <f>G18-'25.09.15'!G18</f>
        <v>0</v>
      </c>
      <c r="I18" s="12">
        <v>376.95</v>
      </c>
      <c r="J18" s="24">
        <f>I18/'25.09.15'!I18*100</f>
        <v>99.41975471449295</v>
      </c>
      <c r="K18" s="12">
        <v>492</v>
      </c>
      <c r="L18" s="24">
        <f>K18/'25.09.15'!K18*100</f>
        <v>101.44329896907216</v>
      </c>
      <c r="M18" s="12">
        <v>100</v>
      </c>
      <c r="N18" s="25">
        <f>M18-'25.09.15'!M18</f>
        <v>0</v>
      </c>
      <c r="O18" s="12">
        <v>451.4666666666667</v>
      </c>
      <c r="P18" s="24">
        <f>O18/'25.09.15'!O18*100</f>
        <v>104.33710808104154</v>
      </c>
      <c r="Q18" s="12">
        <v>460.4666666666667</v>
      </c>
      <c r="R18" s="24">
        <f>Q18/'25.09.15'!Q18*100</f>
        <v>103.54546135971816</v>
      </c>
      <c r="S18" s="12">
        <v>100</v>
      </c>
      <c r="T18" s="25">
        <f>S18-'25.09.15'!S18</f>
        <v>33.3</v>
      </c>
      <c r="U18" s="20"/>
      <c r="V18" s="25"/>
      <c r="W18" s="20"/>
      <c r="X18" s="25"/>
      <c r="Y18" s="12"/>
      <c r="Z18" s="25"/>
      <c r="AA18" s="4"/>
      <c r="AB18" s="7"/>
      <c r="AC18" s="4"/>
      <c r="AD18" s="7"/>
      <c r="AE18" s="4"/>
      <c r="AF18" s="7"/>
    </row>
    <row r="19" spans="1:32" ht="15.75">
      <c r="A19" s="2">
        <v>14</v>
      </c>
      <c r="B19" s="9" t="s">
        <v>27</v>
      </c>
      <c r="C19" s="12">
        <v>269.9</v>
      </c>
      <c r="D19" s="24">
        <f>C19/'25.09.15'!C19*100</f>
        <v>140.6461698801459</v>
      </c>
      <c r="E19" s="12">
        <v>379.9</v>
      </c>
      <c r="F19" s="24">
        <f>E19/'25.09.15'!E19*100</f>
        <v>100</v>
      </c>
      <c r="G19" s="12">
        <v>50</v>
      </c>
      <c r="H19" s="25">
        <f>G19-'25.09.15'!G19</f>
        <v>0</v>
      </c>
      <c r="I19" s="12">
        <v>129.9</v>
      </c>
      <c r="J19" s="24">
        <f>I19/'25.09.15'!I19*100</f>
        <v>64.98249124562281</v>
      </c>
      <c r="K19" s="12">
        <v>379.9</v>
      </c>
      <c r="L19" s="24">
        <f>K19/'25.09.15'!K19*100</f>
        <v>100</v>
      </c>
      <c r="M19" s="12">
        <v>100</v>
      </c>
      <c r="N19" s="25">
        <f>M19-'25.09.15'!M19</f>
        <v>0</v>
      </c>
      <c r="O19" s="12">
        <v>328.46666666666664</v>
      </c>
      <c r="P19" s="24">
        <f>O19/'25.09.15'!O19*100</f>
        <v>97.14116719242901</v>
      </c>
      <c r="Q19" s="12">
        <v>393.4666666666667</v>
      </c>
      <c r="R19" s="24">
        <f>Q19/'25.09.15'!Q19*100</f>
        <v>112.48332380407852</v>
      </c>
      <c r="S19" s="12">
        <v>100</v>
      </c>
      <c r="T19" s="25">
        <f>S19-'25.09.15'!S19</f>
        <v>0</v>
      </c>
      <c r="U19" s="20"/>
      <c r="V19" s="25"/>
      <c r="W19" s="20"/>
      <c r="X19" s="25"/>
      <c r="Y19" s="12"/>
      <c r="Z19" s="25"/>
      <c r="AA19" s="4"/>
      <c r="AB19" s="7"/>
      <c r="AC19" s="4"/>
      <c r="AD19" s="7"/>
      <c r="AE19" s="4"/>
      <c r="AF19" s="7"/>
    </row>
    <row r="20" spans="1:32" ht="15.75">
      <c r="A20" s="2">
        <v>15</v>
      </c>
      <c r="B20" s="9" t="s">
        <v>28</v>
      </c>
      <c r="C20" s="12">
        <v>102.4</v>
      </c>
      <c r="D20" s="24">
        <f>C20/'25.09.15'!C20*100</f>
        <v>94.90268767377201</v>
      </c>
      <c r="E20" s="12">
        <v>207.4</v>
      </c>
      <c r="F20" s="24">
        <f>E20/'25.09.15'!E20*100</f>
        <v>115.2542372881356</v>
      </c>
      <c r="G20" s="12">
        <v>100</v>
      </c>
      <c r="H20" s="25">
        <f>G20-'25.09.15'!G20</f>
        <v>0</v>
      </c>
      <c r="I20" s="12">
        <v>108.4</v>
      </c>
      <c r="J20" s="24">
        <f>I20/'25.09.15'!I20*100</f>
        <v>100.23116042533518</v>
      </c>
      <c r="K20" s="12">
        <v>145.9</v>
      </c>
      <c r="L20" s="24">
        <f>K20/'25.09.15'!K20*100</f>
        <v>120.6782464846981</v>
      </c>
      <c r="M20" s="12">
        <v>100</v>
      </c>
      <c r="N20" s="25">
        <f>M20-'25.09.15'!M20</f>
        <v>0</v>
      </c>
      <c r="O20" s="12">
        <v>137.46666666666667</v>
      </c>
      <c r="P20" s="24">
        <f>O20/'25.09.15'!O20*100</f>
        <v>117.86224635610176</v>
      </c>
      <c r="Q20" s="12">
        <v>193.63333333333333</v>
      </c>
      <c r="R20" s="24">
        <f>Q20/'25.09.15'!Q20*100</f>
        <v>116.20324064812964</v>
      </c>
      <c r="S20" s="12">
        <v>100</v>
      </c>
      <c r="T20" s="25">
        <f>S20-'25.09.15'!S20</f>
        <v>0</v>
      </c>
      <c r="U20" s="20"/>
      <c r="V20" s="25"/>
      <c r="W20" s="20"/>
      <c r="X20" s="25"/>
      <c r="Y20" s="12"/>
      <c r="Z20" s="25"/>
      <c r="AA20" s="4"/>
      <c r="AB20" s="7"/>
      <c r="AC20" s="4"/>
      <c r="AD20" s="7"/>
      <c r="AE20" s="4"/>
      <c r="AF20" s="7"/>
    </row>
    <row r="21" spans="1:32" ht="15.75">
      <c r="A21" s="2">
        <v>16</v>
      </c>
      <c r="B21" s="9" t="s">
        <v>29</v>
      </c>
      <c r="C21" s="12">
        <v>89.4375</v>
      </c>
      <c r="D21" s="24">
        <f>C21/'25.09.15'!C21*100</f>
        <v>105.34452296819788</v>
      </c>
      <c r="E21" s="12">
        <v>721.5</v>
      </c>
      <c r="F21" s="24">
        <f>E21/'25.09.15'!E21*100</f>
        <v>178.58910891089107</v>
      </c>
      <c r="G21" s="12">
        <v>100</v>
      </c>
      <c r="H21" s="25">
        <f>G21-'25.09.15'!G21</f>
        <v>0</v>
      </c>
      <c r="I21" s="12">
        <v>44.4</v>
      </c>
      <c r="J21" s="24">
        <f>I21/'25.09.15'!I21*100</f>
        <v>100</v>
      </c>
      <c r="K21" s="12">
        <v>226.9</v>
      </c>
      <c r="L21" s="24">
        <f>K21/'25.09.15'!K21*100</f>
        <v>58.19440882277508</v>
      </c>
      <c r="M21" s="12">
        <v>100</v>
      </c>
      <c r="N21" s="25">
        <f>M21-'25.09.15'!M21</f>
        <v>0</v>
      </c>
      <c r="O21" s="12">
        <v>51.800000000000004</v>
      </c>
      <c r="P21" s="24">
        <f>O21/'25.09.15'!O21*100</f>
        <v>72.31270358306189</v>
      </c>
      <c r="Q21" s="12">
        <v>412.6333333333334</v>
      </c>
      <c r="R21" s="24">
        <f>Q21/'25.09.15'!Q21*100</f>
        <v>91.49974129647424</v>
      </c>
      <c r="S21" s="12">
        <v>100</v>
      </c>
      <c r="T21" s="25">
        <f>S21-'25.09.15'!S21</f>
        <v>0</v>
      </c>
      <c r="U21" s="12">
        <v>55</v>
      </c>
      <c r="V21" s="24">
        <f>U21/'25.09.15'!U21*100</f>
        <v>100</v>
      </c>
      <c r="W21" s="12">
        <v>630</v>
      </c>
      <c r="X21" s="24">
        <f>W21/'25.09.15'!W21*100</f>
        <v>100</v>
      </c>
      <c r="Y21" s="12">
        <v>100</v>
      </c>
      <c r="Z21" s="25">
        <f>Y21-'25.09.15'!Y21</f>
        <v>0</v>
      </c>
      <c r="AA21" s="4"/>
      <c r="AB21" s="7"/>
      <c r="AC21" s="4"/>
      <c r="AD21" s="7"/>
      <c r="AE21" s="4"/>
      <c r="AF21" s="7"/>
    </row>
    <row r="22" spans="1:32" ht="15.75">
      <c r="A22" s="2">
        <v>17</v>
      </c>
      <c r="B22" s="9" t="s">
        <v>30</v>
      </c>
      <c r="C22" s="12">
        <v>351.4142857142857</v>
      </c>
      <c r="D22" s="24">
        <f>C22/'25.09.15'!C22*100</f>
        <v>115.97831211692598</v>
      </c>
      <c r="E22" s="12">
        <v>1382.85</v>
      </c>
      <c r="F22" s="24">
        <f>E22/'25.09.15'!E22*100</f>
        <v>108.59936388267168</v>
      </c>
      <c r="G22" s="12">
        <v>100</v>
      </c>
      <c r="H22" s="25">
        <f>G22-'25.09.15'!G22</f>
        <v>0</v>
      </c>
      <c r="I22" s="12">
        <v>289.9</v>
      </c>
      <c r="J22" s="24">
        <f>I22/'25.09.15'!I22*100</f>
        <v>139.1074856046065</v>
      </c>
      <c r="K22" s="12">
        <v>957.9</v>
      </c>
      <c r="L22" s="24">
        <f>K22/'25.09.15'!K22*100</f>
        <v>118.01885048974312</v>
      </c>
      <c r="M22" s="12">
        <v>100</v>
      </c>
      <c r="N22" s="25">
        <f>M22-'25.09.15'!M22</f>
        <v>0</v>
      </c>
      <c r="O22" s="12">
        <v>281.3</v>
      </c>
      <c r="P22" s="24">
        <f>O22/'25.09.15'!O22*100</f>
        <v>106.43208475217556</v>
      </c>
      <c r="Q22" s="12">
        <v>930.9666666666667</v>
      </c>
      <c r="R22" s="24">
        <f>Q22/'25.09.15'!Q22*100</f>
        <v>104.41137986466784</v>
      </c>
      <c r="S22" s="12">
        <v>100</v>
      </c>
      <c r="T22" s="25">
        <f>S22-'25.09.15'!S22</f>
        <v>0</v>
      </c>
      <c r="U22" s="12">
        <v>150</v>
      </c>
      <c r="V22" s="24">
        <f>U22/'25.09.15'!U22*100</f>
        <v>100</v>
      </c>
      <c r="W22" s="12">
        <v>800</v>
      </c>
      <c r="X22" s="24">
        <f>W22/'25.09.15'!W22*100</f>
        <v>100</v>
      </c>
      <c r="Y22" s="12">
        <v>100</v>
      </c>
      <c r="Z22" s="25">
        <f>Y22-'25.09.15'!Y22</f>
        <v>0</v>
      </c>
      <c r="AA22" s="4"/>
      <c r="AB22" s="7"/>
      <c r="AC22" s="4"/>
      <c r="AD22" s="7"/>
      <c r="AE22" s="4"/>
      <c r="AF22" s="7"/>
    </row>
    <row r="23" spans="1:32" ht="15.75">
      <c r="A23" s="2">
        <v>18</v>
      </c>
      <c r="B23" s="9" t="s">
        <v>31</v>
      </c>
      <c r="C23" s="12">
        <v>249.45</v>
      </c>
      <c r="D23" s="24">
        <f>C23/'25.09.15'!C23*100</f>
        <v>155.42056074766356</v>
      </c>
      <c r="E23" s="12">
        <v>1717</v>
      </c>
      <c r="F23" s="24">
        <f>E23/'25.09.15'!E23*100</f>
        <v>125.2918855808523</v>
      </c>
      <c r="G23" s="12">
        <v>100</v>
      </c>
      <c r="H23" s="25">
        <f>G23-'25.09.15'!G23</f>
        <v>0</v>
      </c>
      <c r="I23" s="12">
        <v>248.4</v>
      </c>
      <c r="J23" s="24">
        <f>I23/'25.09.15'!I23*100</f>
        <v>131.32434575733544</v>
      </c>
      <c r="K23" s="13">
        <v>1179</v>
      </c>
      <c r="L23" s="24">
        <f>K23/'25.09.15'!K23*100</f>
        <v>100</v>
      </c>
      <c r="M23" s="12">
        <v>100</v>
      </c>
      <c r="N23" s="25">
        <f>M23-'25.09.15'!M23</f>
        <v>0</v>
      </c>
      <c r="O23" s="12">
        <v>233.13333333333333</v>
      </c>
      <c r="P23" s="24">
        <f>O23/'25.09.15'!O23*100</f>
        <v>116.97608295701623</v>
      </c>
      <c r="Q23" s="12">
        <v>870.3333333333334</v>
      </c>
      <c r="R23" s="24">
        <f>Q23/'25.09.15'!Q23*100</f>
        <v>79.43655115762573</v>
      </c>
      <c r="S23" s="12">
        <v>100</v>
      </c>
      <c r="T23" s="25">
        <f>S23-'25.09.15'!S23</f>
        <v>0</v>
      </c>
      <c r="U23" s="12">
        <v>160</v>
      </c>
      <c r="V23" s="24">
        <f>U23/'25.09.15'!U23*100</f>
        <v>100</v>
      </c>
      <c r="W23" s="13">
        <v>1070</v>
      </c>
      <c r="X23" s="24">
        <f>W23/'25.09.15'!W23*100</f>
        <v>100</v>
      </c>
      <c r="Y23" s="12">
        <v>100</v>
      </c>
      <c r="Z23" s="25">
        <f>Y23-'25.09.15'!Y23</f>
        <v>0</v>
      </c>
      <c r="AA23" s="4"/>
      <c r="AB23" s="7"/>
      <c r="AC23" s="4"/>
      <c r="AD23" s="7"/>
      <c r="AE23" s="4"/>
      <c r="AF23" s="7"/>
    </row>
    <row r="24" spans="1:32" ht="15.75">
      <c r="A24" s="2">
        <v>19</v>
      </c>
      <c r="B24" s="9" t="s">
        <v>32</v>
      </c>
      <c r="C24" s="12">
        <v>31.4</v>
      </c>
      <c r="D24" s="24">
        <f>C24/'25.09.15'!C24*100</f>
        <v>166.57824933687</v>
      </c>
      <c r="E24" s="12">
        <v>196.95</v>
      </c>
      <c r="F24" s="24">
        <f>E24/'25.09.15'!E24*100</f>
        <v>109.14380714879468</v>
      </c>
      <c r="G24" s="12">
        <v>100</v>
      </c>
      <c r="H24" s="25">
        <f>G24-'25.09.15'!G24</f>
        <v>0</v>
      </c>
      <c r="I24" s="12">
        <v>28.9</v>
      </c>
      <c r="J24" s="24">
        <f>I24/'25.09.15'!I24*100</f>
        <v>98.29931972789116</v>
      </c>
      <c r="K24" s="12">
        <v>111.4</v>
      </c>
      <c r="L24" s="24">
        <f>K24/'25.09.15'!K24*100</f>
        <v>80.4913294797688</v>
      </c>
      <c r="M24" s="12">
        <v>100</v>
      </c>
      <c r="N24" s="25">
        <f>M24-'25.09.15'!M24</f>
        <v>0</v>
      </c>
      <c r="O24" s="12">
        <v>26.8</v>
      </c>
      <c r="P24" s="24">
        <f>O24/'25.09.15'!O24*100</f>
        <v>101.90114068441065</v>
      </c>
      <c r="Q24" s="12">
        <v>109.8</v>
      </c>
      <c r="R24" s="24">
        <f>Q24/'25.09.15'!Q24*100</f>
        <v>108.21287779237846</v>
      </c>
      <c r="S24" s="12">
        <v>100</v>
      </c>
      <c r="T24" s="25">
        <f>S24-'25.09.15'!S24</f>
        <v>0</v>
      </c>
      <c r="U24" s="12">
        <v>38</v>
      </c>
      <c r="V24" s="24">
        <f>U24/'25.09.15'!U24*100</f>
        <v>100</v>
      </c>
      <c r="W24" s="12">
        <v>130</v>
      </c>
      <c r="X24" s="24">
        <f>W24/'25.09.15'!W24*100</f>
        <v>118.18181818181819</v>
      </c>
      <c r="Y24" s="12">
        <v>100</v>
      </c>
      <c r="Z24" s="25">
        <f>Y24-'25.09.15'!Y24</f>
        <v>0</v>
      </c>
      <c r="AA24" s="4"/>
      <c r="AB24" s="7"/>
      <c r="AC24" s="4"/>
      <c r="AD24" s="7"/>
      <c r="AE24" s="4"/>
      <c r="AF24" s="7"/>
    </row>
    <row r="25" spans="1:32" ht="15.75">
      <c r="A25" s="2">
        <v>20</v>
      </c>
      <c r="B25" s="9" t="s">
        <v>33</v>
      </c>
      <c r="C25" s="12">
        <v>54.75</v>
      </c>
      <c r="D25" s="24">
        <f>C25/'25.09.15'!C25*100</f>
        <v>99.81768459434824</v>
      </c>
      <c r="E25" s="12">
        <v>110</v>
      </c>
      <c r="F25" s="24">
        <f>E25/'25.09.15'!E25*100</f>
        <v>101.38248847926268</v>
      </c>
      <c r="G25" s="12">
        <v>100</v>
      </c>
      <c r="H25" s="25">
        <f>G25-'25.09.15'!G25</f>
        <v>0</v>
      </c>
      <c r="I25" s="12">
        <v>40</v>
      </c>
      <c r="J25" s="24">
        <f>I25/'25.09.15'!I25*100</f>
        <v>100</v>
      </c>
      <c r="K25" s="12">
        <v>40</v>
      </c>
      <c r="L25" s="24">
        <f>K25/'25.09.15'!K25*100</f>
        <v>100</v>
      </c>
      <c r="M25" s="12">
        <v>100</v>
      </c>
      <c r="N25" s="25">
        <f>M25-'25.09.15'!M25</f>
        <v>0</v>
      </c>
      <c r="O25" s="12">
        <v>49.9</v>
      </c>
      <c r="P25" s="24">
        <f>O25/'25.09.15'!O25*100</f>
        <v>87.08551483420592</v>
      </c>
      <c r="Q25" s="12">
        <v>81.68333333333334</v>
      </c>
      <c r="R25" s="24">
        <f>Q25/'25.09.15'!Q25*100</f>
        <v>99.53290008123477</v>
      </c>
      <c r="S25" s="12">
        <v>100</v>
      </c>
      <c r="T25" s="25">
        <f>S25-'25.09.15'!S25</f>
        <v>0</v>
      </c>
      <c r="U25" s="12"/>
      <c r="V25" s="24"/>
      <c r="W25" s="12"/>
      <c r="X25" s="24"/>
      <c r="Y25" s="12"/>
      <c r="Z25" s="25"/>
      <c r="AA25" s="4"/>
      <c r="AB25" s="7"/>
      <c r="AC25" s="4"/>
      <c r="AD25" s="7"/>
      <c r="AE25" s="4"/>
      <c r="AF25" s="7"/>
    </row>
    <row r="26" spans="1:32" ht="15.75">
      <c r="A26" s="2">
        <v>21</v>
      </c>
      <c r="B26" s="9" t="s">
        <v>34</v>
      </c>
      <c r="C26" s="12">
        <v>32.05</v>
      </c>
      <c r="D26" s="24">
        <f>C26/'25.09.15'!C26*100</f>
        <v>70.05464480874316</v>
      </c>
      <c r="E26" s="12">
        <v>113.75</v>
      </c>
      <c r="F26" s="24">
        <f>E26/'25.09.15'!E26*100</f>
        <v>99.04222899434045</v>
      </c>
      <c r="G26" s="12">
        <v>100</v>
      </c>
      <c r="H26" s="25">
        <f>G26-'25.09.15'!G26</f>
        <v>0</v>
      </c>
      <c r="I26" s="12">
        <v>30</v>
      </c>
      <c r="J26" s="24">
        <f>I26/'25.09.15'!I26*100</f>
        <v>100</v>
      </c>
      <c r="K26" s="12">
        <v>78.43</v>
      </c>
      <c r="L26" s="24">
        <f>K26/'25.09.15'!K26*100</f>
        <v>189.94914022765806</v>
      </c>
      <c r="M26" s="12">
        <v>100</v>
      </c>
      <c r="N26" s="25">
        <f>M26-'25.09.15'!M26</f>
        <v>0</v>
      </c>
      <c r="O26" s="12">
        <v>42.199999999999996</v>
      </c>
      <c r="P26" s="24">
        <f>O26/'25.09.15'!O26*100</f>
        <v>104.97512437810946</v>
      </c>
      <c r="Q26" s="12">
        <v>62.333333333333336</v>
      </c>
      <c r="R26" s="24">
        <f>Q26/'25.09.15'!Q26*100</f>
        <v>100.86299892125135</v>
      </c>
      <c r="S26" s="12">
        <v>100</v>
      </c>
      <c r="T26" s="25">
        <f>S26-'25.09.15'!S26</f>
        <v>0</v>
      </c>
      <c r="U26" s="12"/>
      <c r="V26" s="24"/>
      <c r="W26" s="12"/>
      <c r="X26" s="24"/>
      <c r="Y26" s="12"/>
      <c r="Z26" s="25"/>
      <c r="AA26" s="4"/>
      <c r="AB26" s="7"/>
      <c r="AC26" s="4"/>
      <c r="AD26" s="7"/>
      <c r="AE26" s="4"/>
      <c r="AF26" s="7"/>
    </row>
    <row r="27" spans="1:32" ht="15.75">
      <c r="A27" s="2">
        <v>22</v>
      </c>
      <c r="B27" s="9" t="s">
        <v>35</v>
      </c>
      <c r="C27" s="12">
        <v>47.35</v>
      </c>
      <c r="D27" s="24">
        <f>C27/'25.09.15'!C27*100</f>
        <v>93.72525732383215</v>
      </c>
      <c r="E27" s="12">
        <v>71.05430107526882</v>
      </c>
      <c r="F27" s="24">
        <f>E27/'25.09.15'!E27*100</f>
        <v>105.03222627534194</v>
      </c>
      <c r="G27" s="12">
        <v>100</v>
      </c>
      <c r="H27" s="25">
        <f>G27-'25.09.15'!G27</f>
        <v>0</v>
      </c>
      <c r="I27" s="12">
        <v>39.9</v>
      </c>
      <c r="J27" s="24">
        <f>I27/'25.09.15'!I27*100</f>
        <v>100</v>
      </c>
      <c r="K27" s="12">
        <v>77.4</v>
      </c>
      <c r="L27" s="24">
        <f>K27/'25.09.15'!K27*100</f>
        <v>109.94318181818181</v>
      </c>
      <c r="M27" s="12">
        <v>100</v>
      </c>
      <c r="N27" s="25">
        <f>M27-'25.09.15'!M27</f>
        <v>0</v>
      </c>
      <c r="O27" s="12">
        <v>51.46666666666667</v>
      </c>
      <c r="P27" s="24">
        <f>O27/'25.09.15'!O27*100</f>
        <v>109.58126330731015</v>
      </c>
      <c r="Q27" s="12">
        <v>77.63333333333334</v>
      </c>
      <c r="R27" s="24">
        <f>Q27/'25.09.15'!Q27*100</f>
        <v>104.72122302158273</v>
      </c>
      <c r="S27" s="12">
        <v>100</v>
      </c>
      <c r="T27" s="25">
        <f>S27-'25.09.15'!S27</f>
        <v>0</v>
      </c>
      <c r="U27" s="12"/>
      <c r="V27" s="24"/>
      <c r="W27" s="12"/>
      <c r="X27" s="24"/>
      <c r="Y27" s="12"/>
      <c r="Z27" s="25"/>
      <c r="AA27" s="4"/>
      <c r="AB27" s="7"/>
      <c r="AC27" s="4"/>
      <c r="AD27" s="7"/>
      <c r="AE27" s="4"/>
      <c r="AF27" s="7"/>
    </row>
    <row r="28" spans="1:32" ht="15.75">
      <c r="A28" s="2">
        <v>23</v>
      </c>
      <c r="B28" s="9" t="s">
        <v>36</v>
      </c>
      <c r="C28" s="12">
        <v>240.875</v>
      </c>
      <c r="D28" s="24">
        <f>C28/'25.09.15'!C28*100</f>
        <v>106.22932745314222</v>
      </c>
      <c r="E28" s="12">
        <v>379.9666666666667</v>
      </c>
      <c r="F28" s="24">
        <f>E28/'25.09.15'!E28*100</f>
        <v>103.83021359930773</v>
      </c>
      <c r="G28" s="12">
        <v>100</v>
      </c>
      <c r="H28" s="25">
        <f>G28-'25.09.15'!G28</f>
        <v>0</v>
      </c>
      <c r="I28" s="12">
        <v>225.75</v>
      </c>
      <c r="J28" s="24">
        <f>I28/'25.09.15'!I28*100</f>
        <v>100</v>
      </c>
      <c r="K28" s="12">
        <v>465.45</v>
      </c>
      <c r="L28" s="24">
        <f>K28/'25.09.15'!K28*100</f>
        <v>102.97566371681415</v>
      </c>
      <c r="M28" s="12">
        <v>100</v>
      </c>
      <c r="N28" s="25">
        <f>M28-'25.09.15'!M28</f>
        <v>0</v>
      </c>
      <c r="O28" s="12">
        <v>231.63333333333333</v>
      </c>
      <c r="P28" s="24">
        <f>O28/'25.09.15'!O28*100</f>
        <v>101.60842228395963</v>
      </c>
      <c r="Q28" s="12">
        <v>330.3</v>
      </c>
      <c r="R28" s="24">
        <f>Q28/'25.09.15'!Q28*100</f>
        <v>100</v>
      </c>
      <c r="S28" s="12">
        <v>100</v>
      </c>
      <c r="T28" s="25">
        <f>S28-'25.09.15'!S28</f>
        <v>0</v>
      </c>
      <c r="U28" s="12"/>
      <c r="V28" s="24"/>
      <c r="W28" s="12"/>
      <c r="X28" s="24"/>
      <c r="Y28" s="12"/>
      <c r="Z28" s="25"/>
      <c r="AA28" s="4"/>
      <c r="AB28" s="7"/>
      <c r="AC28" s="4"/>
      <c r="AD28" s="7"/>
      <c r="AE28" s="4"/>
      <c r="AF28" s="7"/>
    </row>
    <row r="29" spans="1:32" ht="15.75">
      <c r="A29" s="2">
        <v>24</v>
      </c>
      <c r="B29" s="9" t="s">
        <v>37</v>
      </c>
      <c r="C29" s="12">
        <v>359.1166666666667</v>
      </c>
      <c r="D29" s="24">
        <f>C29/'25.09.15'!C29*100</f>
        <v>135.51572327044025</v>
      </c>
      <c r="E29" s="12">
        <v>807.8000000000001</v>
      </c>
      <c r="F29" s="24">
        <f>E29/'25.09.15'!E29*100</f>
        <v>140.85440278988668</v>
      </c>
      <c r="G29" s="12">
        <v>100</v>
      </c>
      <c r="H29" s="25">
        <f>G29-'25.09.15'!G29</f>
        <v>0</v>
      </c>
      <c r="I29" s="12">
        <v>139.9</v>
      </c>
      <c r="J29" s="24">
        <f>I29/'25.09.15'!I29*100</f>
        <v>110.24428684003152</v>
      </c>
      <c r="K29" s="12">
        <v>832.78</v>
      </c>
      <c r="L29" s="24">
        <f>K29/'25.09.15'!K29*100</f>
        <v>104.17041929350543</v>
      </c>
      <c r="M29" s="12">
        <v>100</v>
      </c>
      <c r="N29" s="25">
        <f>M29-'25.09.15'!M29</f>
        <v>0</v>
      </c>
      <c r="O29" s="12">
        <v>214.29999999999998</v>
      </c>
      <c r="P29" s="24">
        <f>O29/'25.09.15'!O29*100</f>
        <v>100.54738817641538</v>
      </c>
      <c r="Q29" s="12">
        <v>565.9666666666667</v>
      </c>
      <c r="R29" s="24">
        <f>Q29/'25.09.15'!Q29*100</f>
        <v>82.92956920972941</v>
      </c>
      <c r="S29" s="12">
        <v>100</v>
      </c>
      <c r="T29" s="25">
        <f>S29-'25.09.15'!S29</f>
        <v>0</v>
      </c>
      <c r="U29" s="12"/>
      <c r="V29" s="24"/>
      <c r="W29" s="12"/>
      <c r="X29" s="24"/>
      <c r="Y29" s="12"/>
      <c r="Z29" s="25"/>
      <c r="AA29" s="4"/>
      <c r="AB29" s="7"/>
      <c r="AC29" s="4"/>
      <c r="AD29" s="7"/>
      <c r="AE29" s="4"/>
      <c r="AF29" s="7"/>
    </row>
    <row r="30" spans="1:32" ht="15.75">
      <c r="A30" s="2">
        <v>25</v>
      </c>
      <c r="B30" s="9" t="s">
        <v>38</v>
      </c>
      <c r="C30" s="12">
        <v>67.63440860215053</v>
      </c>
      <c r="D30" s="24">
        <f>C30/'25.09.15'!C30*100</f>
        <v>104.0529363110008</v>
      </c>
      <c r="E30" s="12">
        <v>67.6</v>
      </c>
      <c r="F30" s="24">
        <f>E30/'25.09.15'!E30*100</f>
        <v>100.67014147431124</v>
      </c>
      <c r="G30" s="12">
        <v>50</v>
      </c>
      <c r="H30" s="25">
        <f>G30-'25.09.15'!G30</f>
        <v>-50</v>
      </c>
      <c r="I30" s="12">
        <v>39.9</v>
      </c>
      <c r="J30" s="24">
        <f>I30/'25.09.15'!I30*100</f>
        <v>100</v>
      </c>
      <c r="K30" s="12">
        <v>71.4</v>
      </c>
      <c r="L30" s="24">
        <f>K30/'25.09.15'!K30*100</f>
        <v>100</v>
      </c>
      <c r="M30" s="12">
        <v>100</v>
      </c>
      <c r="N30" s="25">
        <f>M30-'25.09.15'!M30</f>
        <v>0</v>
      </c>
      <c r="O30" s="12">
        <v>60.13333333333333</v>
      </c>
      <c r="P30" s="24">
        <f>O30/'25.09.15'!O30*100</f>
        <v>99.17537108301264</v>
      </c>
      <c r="Q30" s="12">
        <v>66.16666666666667</v>
      </c>
      <c r="R30" s="24">
        <f>Q30/'25.09.15'!Q30*100</f>
        <v>98.80537580886013</v>
      </c>
      <c r="S30" s="12">
        <v>100</v>
      </c>
      <c r="T30" s="25">
        <f>S30-'25.09.15'!S30</f>
        <v>0</v>
      </c>
      <c r="U30" s="12"/>
      <c r="V30" s="24"/>
      <c r="W30" s="12"/>
      <c r="X30" s="24"/>
      <c r="Y30" s="12"/>
      <c r="Z30" s="25"/>
      <c r="AA30" s="4"/>
      <c r="AB30" s="7"/>
      <c r="AC30" s="4"/>
      <c r="AD30" s="7"/>
      <c r="AE30" s="4"/>
      <c r="AF30" s="7"/>
    </row>
    <row r="31" spans="1:32" ht="15.75">
      <c r="A31" s="2">
        <v>26</v>
      </c>
      <c r="B31" s="9" t="s">
        <v>39</v>
      </c>
      <c r="C31" s="12">
        <v>114.18888888888888</v>
      </c>
      <c r="D31" s="24">
        <f>C31/'25.09.15'!C31*100</f>
        <v>87.06739526411657</v>
      </c>
      <c r="E31" s="12">
        <v>174.125</v>
      </c>
      <c r="F31" s="24">
        <f>E31/'25.09.15'!E31*100</f>
        <v>98.15388951521984</v>
      </c>
      <c r="G31" s="12">
        <v>100</v>
      </c>
      <c r="H31" s="25">
        <f>G31-'25.09.15'!G31</f>
        <v>0</v>
      </c>
      <c r="I31" s="12">
        <v>110.025</v>
      </c>
      <c r="J31" s="24">
        <f>I31/'25.09.15'!I31*100</f>
        <v>102.53960857409135</v>
      </c>
      <c r="K31" s="12">
        <v>241.11</v>
      </c>
      <c r="L31" s="24">
        <f>K31/'25.09.15'!K31*100</f>
        <v>101.16644988041791</v>
      </c>
      <c r="M31" s="12">
        <v>100</v>
      </c>
      <c r="N31" s="25">
        <f>M31-'25.09.15'!M31</f>
        <v>0</v>
      </c>
      <c r="O31" s="12">
        <v>139.46666666666667</v>
      </c>
      <c r="P31" s="24">
        <f>O31/'25.09.15'!O31*100</f>
        <v>95.65614997713764</v>
      </c>
      <c r="Q31" s="12">
        <v>189.96666666666667</v>
      </c>
      <c r="R31" s="24">
        <f>Q31/'25.09.15'!Q31*100</f>
        <v>91.05288384725995</v>
      </c>
      <c r="S31" s="12">
        <v>100</v>
      </c>
      <c r="T31" s="25">
        <f>S31-'25.09.15'!S31</f>
        <v>0</v>
      </c>
      <c r="U31" s="12"/>
      <c r="V31" s="24"/>
      <c r="W31" s="12"/>
      <c r="X31" s="24"/>
      <c r="Y31" s="12"/>
      <c r="Z31" s="25"/>
      <c r="AA31" s="4"/>
      <c r="AB31" s="7"/>
      <c r="AC31" s="4"/>
      <c r="AD31" s="7"/>
      <c r="AE31" s="4"/>
      <c r="AF31" s="7"/>
    </row>
    <row r="32" spans="1:32" ht="15.75">
      <c r="A32" s="2">
        <v>27</v>
      </c>
      <c r="B32" s="9" t="s">
        <v>40</v>
      </c>
      <c r="C32" s="12">
        <v>246.8</v>
      </c>
      <c r="D32" s="24">
        <f>C32/'25.09.15'!C32*100</f>
        <v>88.45878136200717</v>
      </c>
      <c r="E32" s="12">
        <v>527.4</v>
      </c>
      <c r="F32" s="24">
        <f>E32/'25.09.15'!E32*100</f>
        <v>85.15379026398645</v>
      </c>
      <c r="G32" s="12">
        <v>100</v>
      </c>
      <c r="H32" s="25">
        <f>G32-'25.09.15'!G32</f>
        <v>0</v>
      </c>
      <c r="I32" s="12">
        <v>282.4</v>
      </c>
      <c r="J32" s="24">
        <f>I32/'25.09.15'!I32*100</f>
        <v>102.17076700434153</v>
      </c>
      <c r="K32" s="12">
        <v>714.4</v>
      </c>
      <c r="L32" s="24">
        <f>K32/'25.09.15'!K32*100</f>
        <v>95.48887255229566</v>
      </c>
      <c r="M32" s="12">
        <v>100</v>
      </c>
      <c r="N32" s="25">
        <f>M32-'25.09.15'!M32</f>
        <v>0</v>
      </c>
      <c r="O32" s="12">
        <v>317.1333333333333</v>
      </c>
      <c r="P32" s="24">
        <f>O32/'25.09.15'!O32*100</f>
        <v>97.48949687467979</v>
      </c>
      <c r="Q32" s="12">
        <v>579.9666666666667</v>
      </c>
      <c r="R32" s="24">
        <f>Q32/'25.09.15'!Q32*100</f>
        <v>89.64397959709413</v>
      </c>
      <c r="S32" s="12">
        <v>100</v>
      </c>
      <c r="T32" s="25">
        <f>S32-'25.09.15'!S32</f>
        <v>0</v>
      </c>
      <c r="U32" s="12"/>
      <c r="V32" s="24"/>
      <c r="W32" s="12"/>
      <c r="X32" s="24"/>
      <c r="Y32" s="12"/>
      <c r="Z32" s="25"/>
      <c r="AA32" s="4"/>
      <c r="AB32" s="7"/>
      <c r="AC32" s="4"/>
      <c r="AD32" s="7"/>
      <c r="AE32" s="4"/>
      <c r="AF32" s="7"/>
    </row>
    <row r="33" spans="1:32" ht="15.75">
      <c r="A33" s="2">
        <v>28</v>
      </c>
      <c r="B33" s="9" t="s">
        <v>41</v>
      </c>
      <c r="C33" s="12">
        <v>15.899999999999999</v>
      </c>
      <c r="D33" s="24">
        <f>C33/'25.09.15'!C33*100</f>
        <v>101.92307692307689</v>
      </c>
      <c r="E33" s="12">
        <v>27.4</v>
      </c>
      <c r="F33" s="24">
        <f>E33/'25.09.15'!E33*100</f>
        <v>45.666666666666664</v>
      </c>
      <c r="G33" s="12">
        <v>100</v>
      </c>
      <c r="H33" s="25">
        <f>G33-'25.09.15'!G33</f>
        <v>0</v>
      </c>
      <c r="I33" s="12">
        <v>16.9</v>
      </c>
      <c r="J33" s="24">
        <f>I33/'25.09.15'!I33*100</f>
        <v>89.41798941798942</v>
      </c>
      <c r="K33" s="12">
        <v>29.9</v>
      </c>
      <c r="L33" s="24">
        <f>K33/'25.09.15'!K33*100</f>
        <v>136.5296803652968</v>
      </c>
      <c r="M33" s="12">
        <v>100</v>
      </c>
      <c r="N33" s="25">
        <f>M33-'25.09.15'!M33</f>
        <v>0</v>
      </c>
      <c r="O33" s="12">
        <v>21.96666666666667</v>
      </c>
      <c r="P33" s="24">
        <f>O33/'25.09.15'!O33*100</f>
        <v>90.39780521262003</v>
      </c>
      <c r="Q33" s="12">
        <v>22.96666666666667</v>
      </c>
      <c r="R33" s="24">
        <f>Q33/'25.09.15'!Q33*100</f>
        <v>94.51303155006859</v>
      </c>
      <c r="S33" s="12">
        <v>100</v>
      </c>
      <c r="T33" s="25">
        <f>S33-'25.09.15'!S33</f>
        <v>0</v>
      </c>
      <c r="U33" s="12"/>
      <c r="V33" s="24">
        <f>U33/'25.09.15'!U33*100</f>
        <v>0</v>
      </c>
      <c r="W33" s="12"/>
      <c r="X33" s="24">
        <f>W33/'25.09.15'!W33*100</f>
        <v>0</v>
      </c>
      <c r="Y33" s="12"/>
      <c r="Z33" s="25">
        <f>Y33-'25.09.15'!Y33</f>
        <v>-100</v>
      </c>
      <c r="AA33" s="4"/>
      <c r="AB33" s="7"/>
      <c r="AC33" s="4"/>
      <c r="AD33" s="7"/>
      <c r="AE33" s="4"/>
      <c r="AF33" s="7"/>
    </row>
    <row r="34" spans="1:32" ht="15.75">
      <c r="A34" s="2">
        <v>29</v>
      </c>
      <c r="B34" s="9" t="s">
        <v>42</v>
      </c>
      <c r="C34" s="12">
        <v>22.4</v>
      </c>
      <c r="D34" s="24">
        <f>C34/'25.09.15'!C34*100</f>
        <v>120.4301075268817</v>
      </c>
      <c r="E34" s="12">
        <v>49.900000000000006</v>
      </c>
      <c r="F34" s="24">
        <f>E34/'25.09.15'!E34*100</f>
        <v>143.39080459770116</v>
      </c>
      <c r="G34" s="12">
        <v>100</v>
      </c>
      <c r="H34" s="25">
        <f>G34-'25.09.15'!G34</f>
        <v>0</v>
      </c>
      <c r="I34" s="12">
        <v>22.9</v>
      </c>
      <c r="J34" s="24">
        <f>I34/'25.09.15'!I34*100</f>
        <v>102.23214285714286</v>
      </c>
      <c r="K34" s="12">
        <v>22.9</v>
      </c>
      <c r="L34" s="24">
        <f>K34/'25.09.15'!K34*100</f>
        <v>102.23214285714286</v>
      </c>
      <c r="M34" s="12">
        <v>100</v>
      </c>
      <c r="N34" s="25">
        <f>M34-'25.09.15'!M34</f>
        <v>0</v>
      </c>
      <c r="O34" s="12">
        <v>29.633333333333336</v>
      </c>
      <c r="P34" s="24">
        <f>O34/'25.09.15'!O34*100</f>
        <v>100</v>
      </c>
      <c r="Q34" s="12">
        <v>29.633333333333336</v>
      </c>
      <c r="R34" s="24">
        <f>Q34/'25.09.15'!Q34*100</f>
        <v>100</v>
      </c>
      <c r="S34" s="12">
        <v>100</v>
      </c>
      <c r="T34" s="25">
        <f>S34-'25.09.15'!S34</f>
        <v>0</v>
      </c>
      <c r="U34" s="12"/>
      <c r="V34" s="24">
        <f>U34/'25.09.15'!U34*100</f>
        <v>0</v>
      </c>
      <c r="W34" s="12"/>
      <c r="X34" s="24">
        <f>W34/'25.09.15'!W34*100</f>
        <v>0</v>
      </c>
      <c r="Y34" s="12"/>
      <c r="Z34" s="25">
        <f>Y34-'25.09.15'!Y34</f>
        <v>-100</v>
      </c>
      <c r="AA34" s="4"/>
      <c r="AB34" s="7"/>
      <c r="AC34" s="4"/>
      <c r="AD34" s="7"/>
      <c r="AE34" s="4"/>
      <c r="AF34" s="7"/>
    </row>
    <row r="35" spans="1:32" ht="15.75">
      <c r="A35" s="2">
        <v>30</v>
      </c>
      <c r="B35" s="9" t="s">
        <v>43</v>
      </c>
      <c r="C35" s="12">
        <v>16.4</v>
      </c>
      <c r="D35" s="24">
        <f>C35/'25.09.15'!C35*100</f>
        <v>127.13178294573642</v>
      </c>
      <c r="E35" s="12">
        <v>16.4</v>
      </c>
      <c r="F35" s="24">
        <f>E35/'25.09.15'!E35*100</f>
        <v>127.13178294573642</v>
      </c>
      <c r="G35" s="12">
        <v>100</v>
      </c>
      <c r="H35" s="25">
        <f>G35-'25.09.15'!G35</f>
        <v>0</v>
      </c>
      <c r="I35" s="12">
        <v>19.4</v>
      </c>
      <c r="J35" s="24">
        <f>I35/'25.09.15'!I35*100</f>
        <v>134.7222222222222</v>
      </c>
      <c r="K35" s="12">
        <v>19.4</v>
      </c>
      <c r="L35" s="24">
        <f>K35/'25.09.15'!K35*100</f>
        <v>134.7222222222222</v>
      </c>
      <c r="M35" s="12">
        <v>100</v>
      </c>
      <c r="N35" s="25">
        <f>M35-'25.09.15'!M35</f>
        <v>0</v>
      </c>
      <c r="O35" s="12">
        <v>24.3</v>
      </c>
      <c r="P35" s="24">
        <f>O35/'25.09.15'!O35*100</f>
        <v>112.32665639445298</v>
      </c>
      <c r="Q35" s="12">
        <v>24.3</v>
      </c>
      <c r="R35" s="24">
        <f>Q35/'25.09.15'!Q35*100</f>
        <v>112.32665639445298</v>
      </c>
      <c r="S35" s="12">
        <v>100</v>
      </c>
      <c r="T35" s="25">
        <f>S35-'25.09.15'!S35</f>
        <v>0</v>
      </c>
      <c r="U35" s="12"/>
      <c r="V35" s="24">
        <f>U35/'25.09.15'!U35*100</f>
        <v>0</v>
      </c>
      <c r="W35" s="12"/>
      <c r="X35" s="24">
        <f>W35/'25.09.15'!W35*100</f>
        <v>0</v>
      </c>
      <c r="Y35" s="12"/>
      <c r="Z35" s="25">
        <f>Y35-'25.09.15'!Y35</f>
        <v>-100</v>
      </c>
      <c r="AA35" s="4"/>
      <c r="AB35" s="7"/>
      <c r="AC35" s="4"/>
      <c r="AD35" s="7"/>
      <c r="AE35" s="4"/>
      <c r="AF35" s="7"/>
    </row>
    <row r="36" spans="1:32" ht="15.75">
      <c r="A36" s="2">
        <v>31</v>
      </c>
      <c r="B36" s="9" t="s">
        <v>44</v>
      </c>
      <c r="C36" s="12">
        <v>33.9</v>
      </c>
      <c r="D36" s="24">
        <f>C36/'25.09.15'!C36*100</f>
        <v>158.41121495327104</v>
      </c>
      <c r="E36" s="12">
        <v>46.4</v>
      </c>
      <c r="F36" s="24">
        <f>E36/'25.09.15'!E36*100</f>
        <v>103.34075723830736</v>
      </c>
      <c r="G36" s="12">
        <v>100</v>
      </c>
      <c r="H36" s="25">
        <f>G36-'25.09.15'!G36</f>
        <v>0</v>
      </c>
      <c r="I36" s="12">
        <v>21.4</v>
      </c>
      <c r="J36" s="24">
        <f>I36/'25.09.15'!I36*100</f>
        <v>95.53571428571429</v>
      </c>
      <c r="K36" s="12">
        <v>59.9</v>
      </c>
      <c r="L36" s="24">
        <f>K36/'25.09.15'!K36*100</f>
        <v>93.59375</v>
      </c>
      <c r="M36" s="12">
        <v>100</v>
      </c>
      <c r="N36" s="25">
        <f>M36-'25.09.15'!M36</f>
        <v>0</v>
      </c>
      <c r="O36" s="12">
        <v>27.96666666666667</v>
      </c>
      <c r="P36" s="24">
        <f>O36/'25.09.15'!O36*100</f>
        <v>93.32591768631812</v>
      </c>
      <c r="Q36" s="12">
        <v>27.96666666666667</v>
      </c>
      <c r="R36" s="24">
        <f>Q36/'25.09.15'!Q36*100</f>
        <v>93.32591768631812</v>
      </c>
      <c r="S36" s="12">
        <v>100</v>
      </c>
      <c r="T36" s="25">
        <f>S36-'25.09.15'!S36</f>
        <v>0</v>
      </c>
      <c r="U36" s="12"/>
      <c r="V36" s="24">
        <f>U36/'25.09.15'!U36*100</f>
        <v>0</v>
      </c>
      <c r="W36" s="12"/>
      <c r="X36" s="24">
        <f>W36/'25.09.15'!W36*100</f>
        <v>0</v>
      </c>
      <c r="Y36" s="12"/>
      <c r="Z36" s="25">
        <f>Y36-'25.09.15'!Y36</f>
        <v>-100</v>
      </c>
      <c r="AA36" s="4"/>
      <c r="AB36" s="7"/>
      <c r="AC36" s="4"/>
      <c r="AD36" s="7"/>
      <c r="AE36" s="4"/>
      <c r="AF36" s="7"/>
    </row>
    <row r="37" spans="1:32" ht="15.75">
      <c r="A37" s="2">
        <v>32</v>
      </c>
      <c r="B37" s="9" t="s">
        <v>45</v>
      </c>
      <c r="C37" s="12">
        <v>129.9</v>
      </c>
      <c r="D37" s="24">
        <f>C37/'25.09.15'!C37*100</f>
        <v>313.768115942029</v>
      </c>
      <c r="E37" s="12">
        <v>129.9</v>
      </c>
      <c r="F37" s="24">
        <f>E37/'25.09.15'!E37*100</f>
        <v>279.9568965517241</v>
      </c>
      <c r="G37" s="12">
        <v>50</v>
      </c>
      <c r="H37" s="25">
        <f>G37-'25.09.15'!G37</f>
        <v>-50</v>
      </c>
      <c r="I37" s="12">
        <v>94.9</v>
      </c>
      <c r="J37" s="24">
        <f>I37/'25.09.15'!I37*100</f>
        <v>172.85974499089255</v>
      </c>
      <c r="K37" s="12">
        <v>229</v>
      </c>
      <c r="L37" s="24">
        <f>K37/'25.09.15'!K37*100</f>
        <v>352.8505392912172</v>
      </c>
      <c r="M37" s="12">
        <v>100</v>
      </c>
      <c r="N37" s="25">
        <f>M37-'25.09.15'!M37</f>
        <v>0</v>
      </c>
      <c r="O37" s="12">
        <v>169.95</v>
      </c>
      <c r="P37" s="24">
        <f>O37/'25.09.15'!O37*100</f>
        <v>268.48341232227483</v>
      </c>
      <c r="Q37" s="12">
        <v>184.95</v>
      </c>
      <c r="R37" s="24">
        <f>Q37/'25.09.15'!Q37*100</f>
        <v>292.1800947867298</v>
      </c>
      <c r="S37" s="12">
        <v>66.6</v>
      </c>
      <c r="T37" s="25">
        <f>S37-'25.09.15'!S37</f>
        <v>-33.400000000000006</v>
      </c>
      <c r="U37" s="12"/>
      <c r="V37" s="24">
        <f>U37/'25.09.15'!U37*100</f>
        <v>0</v>
      </c>
      <c r="W37" s="12"/>
      <c r="X37" s="24">
        <f>W37/'25.09.15'!W37*100</f>
        <v>0</v>
      </c>
      <c r="Y37" s="12"/>
      <c r="Z37" s="25">
        <f>Y37-'25.09.15'!Y37</f>
        <v>-100</v>
      </c>
      <c r="AA37" s="4"/>
      <c r="AB37" s="7"/>
      <c r="AC37" s="4"/>
      <c r="AD37" s="7"/>
      <c r="AE37" s="4"/>
      <c r="AF37" s="7"/>
    </row>
    <row r="38" spans="1:32" ht="15.75">
      <c r="A38" s="2">
        <v>33</v>
      </c>
      <c r="B38" s="9" t="s">
        <v>46</v>
      </c>
      <c r="C38" s="12">
        <v>194.9</v>
      </c>
      <c r="D38" s="24">
        <f>C38/'25.09.15'!C38*100</f>
        <v>300.3081664098613</v>
      </c>
      <c r="E38" s="12">
        <v>199.9</v>
      </c>
      <c r="F38" s="24">
        <f>E38/'25.09.15'!E38*100</f>
        <v>242.59708737864077</v>
      </c>
      <c r="G38" s="12">
        <v>100</v>
      </c>
      <c r="H38" s="25">
        <f>G38-'25.09.15'!G38</f>
        <v>0</v>
      </c>
      <c r="I38" s="12">
        <v>189.45</v>
      </c>
      <c r="J38" s="24">
        <f>I38/'25.09.15'!I38*100</f>
        <v>474.812030075188</v>
      </c>
      <c r="K38" s="12">
        <v>319</v>
      </c>
      <c r="L38" s="24">
        <f>K38/'25.09.15'!K38*100</f>
        <v>322.22222222222223</v>
      </c>
      <c r="M38" s="12">
        <v>100</v>
      </c>
      <c r="N38" s="25">
        <f>M38-'25.09.15'!M38</f>
        <v>0</v>
      </c>
      <c r="O38" s="12">
        <v>203.63333333333333</v>
      </c>
      <c r="P38" s="24">
        <f>O38/'25.09.15'!O38*100</f>
        <v>279.0772042028323</v>
      </c>
      <c r="Q38" s="12">
        <v>203.63333333333333</v>
      </c>
      <c r="R38" s="24">
        <f>Q38/'25.09.15'!Q38*100</f>
        <v>245.43993571715546</v>
      </c>
      <c r="S38" s="12">
        <v>100</v>
      </c>
      <c r="T38" s="25">
        <f>S38-'25.09.15'!S38</f>
        <v>0</v>
      </c>
      <c r="U38" s="12"/>
      <c r="V38" s="24">
        <f>U38/'25.09.15'!U38*100</f>
        <v>0</v>
      </c>
      <c r="W38" s="12"/>
      <c r="X38" s="24">
        <f>W38/'25.09.15'!W38*100</f>
        <v>0</v>
      </c>
      <c r="Y38" s="12"/>
      <c r="Z38" s="25">
        <f>Y38-'25.09.15'!Y38</f>
        <v>-100</v>
      </c>
      <c r="AA38" s="4"/>
      <c r="AB38" s="7"/>
      <c r="AC38" s="4"/>
      <c r="AD38" s="7"/>
      <c r="AE38" s="4"/>
      <c r="AF38" s="7"/>
    </row>
    <row r="39" spans="1:32" ht="15.75">
      <c r="A39" s="2">
        <v>34</v>
      </c>
      <c r="B39" s="9" t="s">
        <v>47</v>
      </c>
      <c r="C39" s="12">
        <v>174.9</v>
      </c>
      <c r="D39" s="24">
        <f>C39/'25.09.15'!C39*100</f>
        <v>328.7593984962406</v>
      </c>
      <c r="E39" s="12">
        <v>184.9</v>
      </c>
      <c r="F39" s="24">
        <f>E39/'25.09.15'!E39*100</f>
        <v>108.82872277810476</v>
      </c>
      <c r="G39" s="12">
        <v>100</v>
      </c>
      <c r="H39" s="25">
        <f>G39-'25.09.15'!G39</f>
        <v>0</v>
      </c>
      <c r="I39" s="12">
        <v>249</v>
      </c>
      <c r="J39" s="24">
        <f>I39/'25.09.15'!I39*100</f>
        <v>498.99799599198394</v>
      </c>
      <c r="K39" s="12">
        <v>359</v>
      </c>
      <c r="L39" s="24">
        <f>K39/'25.09.15'!K39*100</f>
        <v>100</v>
      </c>
      <c r="M39" s="12">
        <v>100</v>
      </c>
      <c r="N39" s="25">
        <f>M39-'25.09.15'!M39</f>
        <v>0</v>
      </c>
      <c r="O39" s="12">
        <v>256.6333333333333</v>
      </c>
      <c r="P39" s="24">
        <f>O39/'25.09.15'!O39*100</f>
        <v>435.21763708309777</v>
      </c>
      <c r="Q39" s="12">
        <v>269.96666666666664</v>
      </c>
      <c r="R39" s="24">
        <f>Q39/'25.09.15'!Q39*100</f>
        <v>233.46785817238396</v>
      </c>
      <c r="S39" s="12">
        <v>100</v>
      </c>
      <c r="T39" s="25">
        <f>S39-'25.09.15'!S39</f>
        <v>0</v>
      </c>
      <c r="U39" s="12"/>
      <c r="V39" s="24">
        <f>U39/'25.09.15'!U39*100</f>
        <v>0</v>
      </c>
      <c r="W39" s="12"/>
      <c r="X39" s="24">
        <f>W39/'25.09.15'!W39*100</f>
        <v>0</v>
      </c>
      <c r="Y39" s="12"/>
      <c r="Z39" s="25">
        <f>Y39-'25.09.15'!Y39</f>
        <v>-100</v>
      </c>
      <c r="AA39" s="4"/>
      <c r="AB39" s="7"/>
      <c r="AC39" s="4"/>
      <c r="AD39" s="7"/>
      <c r="AE39" s="4"/>
      <c r="AF39" s="7"/>
    </row>
    <row r="40" spans="1:32" ht="15.75">
      <c r="A40" s="2">
        <v>35</v>
      </c>
      <c r="B40" s="9" t="s">
        <v>48</v>
      </c>
      <c r="C40" s="12">
        <v>72.4</v>
      </c>
      <c r="D40" s="24">
        <f>C40/'25.09.15'!C40*100</f>
        <v>120.86811352253757</v>
      </c>
      <c r="E40" s="12">
        <v>130.15</v>
      </c>
      <c r="F40" s="24">
        <f>E40/'25.09.15'!E40*100</f>
        <v>90.10038075458637</v>
      </c>
      <c r="G40" s="12">
        <v>100</v>
      </c>
      <c r="H40" s="25">
        <f>G40-'25.09.15'!G40</f>
        <v>0</v>
      </c>
      <c r="I40" s="12">
        <v>62.400000000000006</v>
      </c>
      <c r="J40" s="24">
        <f>I40/'25.09.15'!I40*100</f>
        <v>104.17362270450752</v>
      </c>
      <c r="K40" s="12">
        <v>119</v>
      </c>
      <c r="L40" s="24">
        <f>K40/'25.09.15'!K40*100</f>
        <v>95.96774193548387</v>
      </c>
      <c r="M40" s="12">
        <v>100</v>
      </c>
      <c r="N40" s="25">
        <f>M40-'25.09.15'!M40</f>
        <v>0</v>
      </c>
      <c r="O40" s="12">
        <v>76.3</v>
      </c>
      <c r="P40" s="24">
        <f>O40/'25.09.15'!O40*100</f>
        <v>80.06295907660021</v>
      </c>
      <c r="Q40" s="12">
        <v>103.3</v>
      </c>
      <c r="R40" s="24">
        <f>Q40/'25.09.15'!Q40*100</f>
        <v>84.23484642565914</v>
      </c>
      <c r="S40" s="12">
        <v>100</v>
      </c>
      <c r="T40" s="25">
        <f>S40-'25.09.15'!S40</f>
        <v>0</v>
      </c>
      <c r="U40" s="12"/>
      <c r="V40" s="24">
        <f>U40/'25.09.15'!U40*100</f>
        <v>0</v>
      </c>
      <c r="W40" s="12"/>
      <c r="X40" s="24">
        <f>W40/'25.09.15'!W40*100</f>
        <v>0</v>
      </c>
      <c r="Y40" s="12"/>
      <c r="Z40" s="25">
        <f>Y40-'25.09.15'!Y40</f>
        <v>-100</v>
      </c>
      <c r="AA40" s="4"/>
      <c r="AB40" s="7"/>
      <c r="AC40" s="4"/>
      <c r="AD40" s="7"/>
      <c r="AE40" s="4"/>
      <c r="AF40" s="7"/>
    </row>
    <row r="41" spans="1:32" ht="15.75">
      <c r="A41" s="2">
        <v>36</v>
      </c>
      <c r="B41" s="9" t="s">
        <v>49</v>
      </c>
      <c r="C41" s="12">
        <v>60.400000000000006</v>
      </c>
      <c r="D41" s="24">
        <f>C41/'25.09.15'!C41*100</f>
        <v>129.7529538131042</v>
      </c>
      <c r="E41" s="12">
        <v>60.400000000000006</v>
      </c>
      <c r="F41" s="24">
        <f>E41/'25.09.15'!E41*100</f>
        <v>129.7529538131042</v>
      </c>
      <c r="G41" s="12">
        <v>100</v>
      </c>
      <c r="H41" s="25">
        <f>G41-'25.09.15'!G41</f>
        <v>0</v>
      </c>
      <c r="I41" s="12">
        <v>69.9</v>
      </c>
      <c r="J41" s="24">
        <f>I41/'25.09.15'!I41*100</f>
        <v>97.89915966386555</v>
      </c>
      <c r="K41" s="12">
        <v>69.9</v>
      </c>
      <c r="L41" s="24">
        <f>K41/'25.09.15'!K41*100</f>
        <v>97.89915966386555</v>
      </c>
      <c r="M41" s="12">
        <v>100</v>
      </c>
      <c r="N41" s="25">
        <f>M41-'25.09.15'!M41</f>
        <v>0</v>
      </c>
      <c r="O41" s="12">
        <v>72.95</v>
      </c>
      <c r="P41" s="24">
        <f>O41/'25.09.15'!O41*100</f>
        <v>86.89696247766527</v>
      </c>
      <c r="Q41" s="12">
        <v>72.95</v>
      </c>
      <c r="R41" s="24">
        <f>Q41/'25.09.15'!Q41*100</f>
        <v>86.89696247766527</v>
      </c>
      <c r="S41" s="12">
        <v>66.6</v>
      </c>
      <c r="T41" s="25">
        <f>S41-'25.09.15'!S41</f>
        <v>-0.10000000000000853</v>
      </c>
      <c r="U41" s="12"/>
      <c r="V41" s="24">
        <f>U41/'25.09.15'!U41*100</f>
        <v>0</v>
      </c>
      <c r="W41" s="12"/>
      <c r="X41" s="24">
        <f>W41/'25.09.15'!W41*100</f>
        <v>0</v>
      </c>
      <c r="Y41" s="12"/>
      <c r="Z41" s="25">
        <f>Y41-'25.09.15'!Y41</f>
        <v>-100</v>
      </c>
      <c r="AA41" s="4"/>
      <c r="AB41" s="7"/>
      <c r="AC41" s="4"/>
      <c r="AD41" s="7"/>
      <c r="AE41" s="4"/>
      <c r="AF41" s="7"/>
    </row>
    <row r="42" spans="1:32" ht="15.75">
      <c r="A42" s="2">
        <v>37</v>
      </c>
      <c r="B42" s="9" t="s">
        <v>50</v>
      </c>
      <c r="C42" s="12">
        <v>159.9</v>
      </c>
      <c r="D42" s="24">
        <f>C42/'25.09.15'!C42*100</f>
        <v>160.06006006006007</v>
      </c>
      <c r="E42" s="12">
        <v>174.9</v>
      </c>
      <c r="F42" s="24">
        <f>E42/'25.09.15'!E42*100</f>
        <v>119.83556012332993</v>
      </c>
      <c r="G42" s="12">
        <v>100</v>
      </c>
      <c r="H42" s="25">
        <f>G42-'25.09.15'!G42</f>
        <v>0</v>
      </c>
      <c r="I42" s="12">
        <v>249</v>
      </c>
      <c r="J42" s="24">
        <f>I42/'25.09.15'!I42*100</f>
        <v>209.2436974789916</v>
      </c>
      <c r="K42" s="12">
        <v>369</v>
      </c>
      <c r="L42" s="24">
        <f>K42/'25.09.15'!K42*100</f>
        <v>195.23809523809524</v>
      </c>
      <c r="M42" s="12">
        <v>100</v>
      </c>
      <c r="N42" s="25">
        <f>M42-'25.09.15'!M42</f>
        <v>0</v>
      </c>
      <c r="O42" s="12">
        <v>189.96666666666667</v>
      </c>
      <c r="P42" s="24">
        <f>O42/'25.09.15'!O42*100</f>
        <v>154.90622451753197</v>
      </c>
      <c r="Q42" s="12">
        <v>209.96666666666667</v>
      </c>
      <c r="R42" s="24">
        <f>Q42/'25.09.15'!Q42*100</f>
        <v>147.20729142322972</v>
      </c>
      <c r="S42" s="12">
        <v>100</v>
      </c>
      <c r="T42" s="25">
        <f>S42-'25.09.15'!S42</f>
        <v>0</v>
      </c>
      <c r="U42" s="12"/>
      <c r="V42" s="24">
        <f>U42/'25.09.15'!U42*100</f>
        <v>0</v>
      </c>
      <c r="W42" s="12"/>
      <c r="X42" s="24">
        <f>W42/'25.09.15'!W42*100</f>
        <v>0</v>
      </c>
      <c r="Y42" s="12"/>
      <c r="Z42" s="25">
        <f>Y42-'25.09.15'!Y42</f>
        <v>-100</v>
      </c>
      <c r="AA42" s="4"/>
      <c r="AB42" s="7"/>
      <c r="AC42" s="4"/>
      <c r="AD42" s="7"/>
      <c r="AE42" s="4"/>
      <c r="AF42" s="7"/>
    </row>
    <row r="43" spans="1:32" ht="15.75">
      <c r="A43" s="2">
        <v>38</v>
      </c>
      <c r="B43" s="9" t="s">
        <v>51</v>
      </c>
      <c r="C43" s="12">
        <v>84.1</v>
      </c>
      <c r="D43" s="24">
        <f>C43/'25.09.15'!C43*100</f>
        <v>120.31473533619454</v>
      </c>
      <c r="E43" s="12">
        <v>109.1</v>
      </c>
      <c r="F43" s="24">
        <f>E43/'25.09.15'!E43*100</f>
        <v>145.66088117489986</v>
      </c>
      <c r="G43" s="12">
        <v>100</v>
      </c>
      <c r="H43" s="25">
        <f>G43-'25.09.15'!G43</f>
        <v>0</v>
      </c>
      <c r="I43" s="12">
        <v>99.9</v>
      </c>
      <c r="J43" s="24">
        <f>I43/'25.09.15'!I43*100</f>
        <v>100.9090909090909</v>
      </c>
      <c r="K43" s="12">
        <v>99.9</v>
      </c>
      <c r="L43" s="24">
        <f>K43/'25.09.15'!K43*100</f>
        <v>100.9090909090909</v>
      </c>
      <c r="M43" s="12">
        <v>100</v>
      </c>
      <c r="N43" s="25">
        <f>M43-'25.09.15'!M43</f>
        <v>0</v>
      </c>
      <c r="O43" s="12">
        <v>118.3</v>
      </c>
      <c r="P43" s="24">
        <f>O43/'25.09.15'!O43*100</f>
        <v>115.64027370478985</v>
      </c>
      <c r="Q43" s="12">
        <v>118.3</v>
      </c>
      <c r="R43" s="24">
        <f>Q43/'25.09.15'!Q43*100</f>
        <v>115.64027370478985</v>
      </c>
      <c r="S43" s="12">
        <v>100</v>
      </c>
      <c r="T43" s="25">
        <f>S43-'25.09.15'!S43</f>
        <v>0</v>
      </c>
      <c r="U43" s="12"/>
      <c r="V43" s="24">
        <f>U43/'25.09.15'!U43*100</f>
        <v>0</v>
      </c>
      <c r="W43" s="12"/>
      <c r="X43" s="24">
        <f>W43/'25.09.15'!W43*100</f>
        <v>0</v>
      </c>
      <c r="Y43" s="12"/>
      <c r="Z43" s="25">
        <f>Y43-'25.09.15'!Y43</f>
        <v>-100</v>
      </c>
      <c r="AA43" s="4"/>
      <c r="AB43" s="7"/>
      <c r="AC43" s="4"/>
      <c r="AD43" s="7"/>
      <c r="AE43" s="4"/>
      <c r="AF43" s="7"/>
    </row>
    <row r="44" spans="1:32" ht="15.75">
      <c r="A44" s="2">
        <v>39</v>
      </c>
      <c r="B44" s="9" t="s">
        <v>52</v>
      </c>
      <c r="C44" s="12">
        <v>97.4</v>
      </c>
      <c r="D44" s="24">
        <f>C44/'25.09.15'!C44*100</f>
        <v>102.63435194942043</v>
      </c>
      <c r="E44" s="12">
        <v>97.4</v>
      </c>
      <c r="F44" s="24">
        <f>E44/'25.09.15'!E44*100</f>
        <v>81.23436196830693</v>
      </c>
      <c r="G44" s="12">
        <v>100</v>
      </c>
      <c r="H44" s="25">
        <f>G44-'25.09.15'!G44</f>
        <v>0</v>
      </c>
      <c r="I44" s="12">
        <v>69.9</v>
      </c>
      <c r="J44" s="24">
        <f>I44/'25.09.15'!I44*100</f>
        <v>48.54166666666667</v>
      </c>
      <c r="K44" s="12">
        <v>99.9</v>
      </c>
      <c r="L44" s="24">
        <f>K44/'25.09.15'!K44*100</f>
        <v>69.37500000000001</v>
      </c>
      <c r="M44" s="12">
        <v>100</v>
      </c>
      <c r="N44" s="25">
        <f>M44-'25.09.15'!M44</f>
        <v>0</v>
      </c>
      <c r="O44" s="12">
        <v>139.29999999999998</v>
      </c>
      <c r="P44" s="24">
        <f>O44/'25.09.15'!O44*100</f>
        <v>116.1155876632398</v>
      </c>
      <c r="Q44" s="12">
        <v>139.29999999999998</v>
      </c>
      <c r="R44" s="24">
        <f>Q44/'25.09.15'!Q44*100</f>
        <v>116.1155876632398</v>
      </c>
      <c r="S44" s="12">
        <v>100</v>
      </c>
      <c r="T44" s="25">
        <f>S44-'25.09.15'!S44</f>
        <v>0</v>
      </c>
      <c r="U44" s="12"/>
      <c r="V44" s="24">
        <f>U44/'25.09.15'!U44*100</f>
        <v>0</v>
      </c>
      <c r="W44" s="12"/>
      <c r="X44" s="24">
        <f>W44/'25.09.15'!W44*100</f>
        <v>0</v>
      </c>
      <c r="Y44" s="12"/>
      <c r="Z44" s="25">
        <f>Y44-'25.09.15'!Y44</f>
        <v>-100</v>
      </c>
      <c r="AA44" s="4"/>
      <c r="AB44" s="7"/>
      <c r="AC44" s="4"/>
      <c r="AD44" s="7"/>
      <c r="AE44" s="4"/>
      <c r="AF44" s="7"/>
    </row>
    <row r="45" spans="1:32" ht="15.75">
      <c r="A45" s="2">
        <v>40</v>
      </c>
      <c r="B45" s="9" t="s">
        <v>53</v>
      </c>
      <c r="C45" s="12">
        <v>55.3</v>
      </c>
      <c r="D45" s="24">
        <f>C45/'25.09.15'!C45*100</f>
        <v>91.48056244830437</v>
      </c>
      <c r="E45" s="12">
        <v>64.45</v>
      </c>
      <c r="F45" s="24">
        <f>E45/'25.09.15'!E45*100</f>
        <v>102.30158730158732</v>
      </c>
      <c r="G45" s="12">
        <v>100</v>
      </c>
      <c r="H45" s="25">
        <f>G45-'25.09.15'!G45</f>
        <v>0</v>
      </c>
      <c r="I45" s="12">
        <v>58.9</v>
      </c>
      <c r="J45" s="24">
        <f>I45/'25.09.15'!I45*100</f>
        <v>112.40458015267177</v>
      </c>
      <c r="K45" s="12">
        <v>69.9</v>
      </c>
      <c r="L45" s="24">
        <f>K45/'25.09.15'!K45*100</f>
        <v>118.67572156196945</v>
      </c>
      <c r="M45" s="12">
        <v>100</v>
      </c>
      <c r="N45" s="25">
        <f>M45-'25.09.15'!M45</f>
        <v>0</v>
      </c>
      <c r="O45" s="12">
        <v>70.13333333333334</v>
      </c>
      <c r="P45" s="24">
        <f>O45/'25.09.15'!O45*100</f>
        <v>127.59248029108552</v>
      </c>
      <c r="Q45" s="12">
        <v>72.13333333333334</v>
      </c>
      <c r="R45" s="24">
        <f>Q45/'25.09.15'!Q45*100</f>
        <v>131.2310491206792</v>
      </c>
      <c r="S45" s="12">
        <v>100</v>
      </c>
      <c r="T45" s="25">
        <f>S45-'25.09.15'!S45</f>
        <v>0</v>
      </c>
      <c r="U45" s="12"/>
      <c r="V45" s="24" t="e">
        <f>U45/'25.09.15'!U45*100</f>
        <v>#DIV/0!</v>
      </c>
      <c r="W45" s="12"/>
      <c r="X45" s="24" t="e">
        <f>W45/'25.09.15'!W45*100</f>
        <v>#DIV/0!</v>
      </c>
      <c r="Y45" s="12"/>
      <c r="Z45" s="25">
        <f>Y45-'25.09.15'!Y45</f>
        <v>0</v>
      </c>
      <c r="AA45" s="4"/>
      <c r="AB45" s="7"/>
      <c r="AC45" s="4"/>
      <c r="AD45" s="7"/>
      <c r="AE45" s="4"/>
      <c r="AF45" s="7"/>
    </row>
    <row r="47" spans="2:20" ht="14.25">
      <c r="B47" s="34" t="s">
        <v>56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6"/>
      <c r="P47" s="36"/>
      <c r="Q47" s="36"/>
      <c r="R47" s="36"/>
      <c r="S47" s="36"/>
      <c r="T47" s="36"/>
    </row>
    <row r="48" spans="2:20" ht="14.25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 s="36"/>
      <c r="P48" s="36"/>
      <c r="Q48" s="36"/>
      <c r="R48" s="36"/>
      <c r="S48" s="36"/>
      <c r="T48" s="36"/>
    </row>
    <row r="49" spans="2:32" ht="15.75">
      <c r="B49" s="10" t="s">
        <v>55</v>
      </c>
      <c r="AE49" s="30"/>
      <c r="AF49" s="30"/>
    </row>
  </sheetData>
  <sheetProtection/>
  <mergeCells count="21">
    <mergeCell ref="I3:N3"/>
    <mergeCell ref="C4:F4"/>
    <mergeCell ref="U3:Z3"/>
    <mergeCell ref="S4:T4"/>
    <mergeCell ref="AE4:AF4"/>
    <mergeCell ref="AA4:AD4"/>
    <mergeCell ref="AC1:AF1"/>
    <mergeCell ref="A2:AF2"/>
    <mergeCell ref="A3:A5"/>
    <mergeCell ref="B3:B5"/>
    <mergeCell ref="C3:H3"/>
    <mergeCell ref="U4:X4"/>
    <mergeCell ref="O3:T3"/>
    <mergeCell ref="Y4:Z4"/>
    <mergeCell ref="AA3:AF3"/>
    <mergeCell ref="B47:T48"/>
    <mergeCell ref="AE49:AF49"/>
    <mergeCell ref="G4:H4"/>
    <mergeCell ref="I4:L4"/>
    <mergeCell ref="M4:N4"/>
    <mergeCell ref="O4:R4"/>
  </mergeCells>
  <printOptions/>
  <pageMargins left="0.25" right="0.25" top="0.75" bottom="0.75" header="0.3" footer="0.3"/>
  <pageSetup fitToHeight="0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9"/>
  <sheetViews>
    <sheetView tabSelected="1" view="pageBreakPreview" zoomScaleNormal="85" zoomScaleSheetLayoutView="100" zoomScalePageLayoutView="0" workbookViewId="0" topLeftCell="A1">
      <selection activeCell="P10" sqref="P10"/>
    </sheetView>
  </sheetViews>
  <sheetFormatPr defaultColWidth="11.00390625" defaultRowHeight="15"/>
  <cols>
    <col min="1" max="1" width="6.28125" style="1" customWidth="1"/>
    <col min="2" max="2" width="53.57421875" style="1" customWidth="1"/>
    <col min="3" max="3" width="6.421875" style="1" customWidth="1"/>
    <col min="4" max="4" width="9.00390625" style="1" customWidth="1"/>
    <col min="5" max="5" width="7.00390625" style="1" customWidth="1"/>
    <col min="6" max="6" width="8.28125" style="1" customWidth="1"/>
    <col min="7" max="7" width="8.421875" style="1" customWidth="1"/>
    <col min="8" max="8" width="9.00390625" style="1" customWidth="1"/>
    <col min="9" max="9" width="6.28125" style="19" customWidth="1"/>
    <col min="10" max="10" width="9.00390625" style="1" customWidth="1"/>
    <col min="11" max="11" width="6.7109375" style="19" customWidth="1"/>
    <col min="12" max="12" width="9.00390625" style="1" customWidth="1"/>
    <col min="13" max="13" width="8.421875" style="19" customWidth="1"/>
    <col min="14" max="14" width="9.57421875" style="1" customWidth="1"/>
    <col min="15" max="15" width="6.421875" style="19" bestFit="1" customWidth="1"/>
    <col min="16" max="16" width="9.00390625" style="1" bestFit="1" customWidth="1"/>
    <col min="17" max="17" width="7.00390625" style="19" customWidth="1"/>
    <col min="18" max="18" width="9.00390625" style="1" bestFit="1" customWidth="1"/>
    <col min="19" max="19" width="8.421875" style="19" bestFit="1" customWidth="1"/>
    <col min="20" max="20" width="9.57421875" style="1" bestFit="1" customWidth="1"/>
    <col min="21" max="21" width="6.421875" style="19" bestFit="1" customWidth="1"/>
    <col min="22" max="22" width="9.00390625" style="1" bestFit="1" customWidth="1"/>
    <col min="23" max="23" width="6.7109375" style="19" customWidth="1"/>
    <col min="24" max="24" width="9.00390625" style="1" bestFit="1" customWidth="1"/>
    <col min="25" max="25" width="8.421875" style="1" bestFit="1" customWidth="1"/>
    <col min="26" max="26" width="9.57421875" style="1" bestFit="1" customWidth="1"/>
    <col min="27" max="27" width="5.7109375" style="1" hidden="1" customWidth="1"/>
    <col min="28" max="28" width="9.00390625" style="1" hidden="1" customWidth="1"/>
    <col min="29" max="29" width="6.7109375" style="1" hidden="1" customWidth="1"/>
    <col min="30" max="30" width="9.00390625" style="1" hidden="1" customWidth="1"/>
    <col min="31" max="31" width="8.421875" style="1" hidden="1" customWidth="1"/>
    <col min="32" max="32" width="9.57421875" style="1" hidden="1" customWidth="1"/>
    <col min="33" max="33" width="12.28125" style="1" customWidth="1"/>
    <col min="34" max="16384" width="11.00390625" style="1" customWidth="1"/>
  </cols>
  <sheetData>
    <row r="1" spans="29:32" ht="14.25">
      <c r="AC1" s="31" t="s">
        <v>13</v>
      </c>
      <c r="AD1" s="31"/>
      <c r="AE1" s="31"/>
      <c r="AF1" s="31"/>
    </row>
    <row r="2" spans="1:32" ht="37.5" customHeight="1">
      <c r="A2" s="32" t="s">
        <v>62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</row>
    <row r="3" spans="1:36" ht="45" customHeight="1">
      <c r="A3" s="29" t="s">
        <v>2</v>
      </c>
      <c r="B3" s="33" t="s">
        <v>3</v>
      </c>
      <c r="C3" s="29" t="s">
        <v>4</v>
      </c>
      <c r="D3" s="29"/>
      <c r="E3" s="29"/>
      <c r="F3" s="29"/>
      <c r="G3" s="29"/>
      <c r="H3" s="29"/>
      <c r="I3" s="37" t="s">
        <v>5</v>
      </c>
      <c r="J3" s="37"/>
      <c r="K3" s="37"/>
      <c r="L3" s="37"/>
      <c r="M3" s="37"/>
      <c r="N3" s="37"/>
      <c r="O3" s="37" t="s">
        <v>6</v>
      </c>
      <c r="P3" s="37"/>
      <c r="Q3" s="37"/>
      <c r="R3" s="37"/>
      <c r="S3" s="37"/>
      <c r="T3" s="37"/>
      <c r="U3" s="37" t="s">
        <v>12</v>
      </c>
      <c r="V3" s="37"/>
      <c r="W3" s="37"/>
      <c r="X3" s="37"/>
      <c r="Y3" s="37"/>
      <c r="Z3" s="37"/>
      <c r="AA3" s="29" t="s">
        <v>7</v>
      </c>
      <c r="AB3" s="29"/>
      <c r="AC3" s="29"/>
      <c r="AD3" s="29"/>
      <c r="AE3" s="29"/>
      <c r="AF3" s="29"/>
      <c r="AG3" s="3"/>
      <c r="AH3" s="3"/>
      <c r="AI3" s="3"/>
      <c r="AJ3" s="3"/>
    </row>
    <row r="4" spans="1:36" ht="42.75" customHeight="1">
      <c r="A4" s="29"/>
      <c r="B4" s="33"/>
      <c r="C4" s="29" t="s">
        <v>8</v>
      </c>
      <c r="D4" s="29"/>
      <c r="E4" s="29"/>
      <c r="F4" s="29"/>
      <c r="G4" s="29" t="s">
        <v>54</v>
      </c>
      <c r="H4" s="29"/>
      <c r="I4" s="29" t="s">
        <v>8</v>
      </c>
      <c r="J4" s="29"/>
      <c r="K4" s="29"/>
      <c r="L4" s="29"/>
      <c r="M4" s="29" t="s">
        <v>54</v>
      </c>
      <c r="N4" s="29"/>
      <c r="O4" s="29" t="s">
        <v>8</v>
      </c>
      <c r="P4" s="29"/>
      <c r="Q4" s="29"/>
      <c r="R4" s="29"/>
      <c r="S4" s="29" t="s">
        <v>54</v>
      </c>
      <c r="T4" s="29"/>
      <c r="U4" s="29" t="s">
        <v>8</v>
      </c>
      <c r="V4" s="29"/>
      <c r="W4" s="29"/>
      <c r="X4" s="29"/>
      <c r="Y4" s="29" t="s">
        <v>54</v>
      </c>
      <c r="Z4" s="29"/>
      <c r="AA4" s="29" t="s">
        <v>8</v>
      </c>
      <c r="AB4" s="29"/>
      <c r="AC4" s="29"/>
      <c r="AD4" s="29"/>
      <c r="AE4" s="29" t="s">
        <v>54</v>
      </c>
      <c r="AF4" s="29"/>
      <c r="AG4" s="3"/>
      <c r="AH4" s="3"/>
      <c r="AI4" s="3"/>
      <c r="AJ4" s="3"/>
    </row>
    <row r="5" spans="1:36" ht="63">
      <c r="A5" s="29"/>
      <c r="B5" s="33"/>
      <c r="C5" s="8" t="s">
        <v>0</v>
      </c>
      <c r="D5" s="6" t="s">
        <v>9</v>
      </c>
      <c r="E5" s="8" t="s">
        <v>1</v>
      </c>
      <c r="F5" s="6" t="s">
        <v>9</v>
      </c>
      <c r="G5" s="5" t="s">
        <v>10</v>
      </c>
      <c r="H5" s="6" t="s">
        <v>11</v>
      </c>
      <c r="I5" s="18" t="s">
        <v>0</v>
      </c>
      <c r="J5" s="6" t="s">
        <v>9</v>
      </c>
      <c r="K5" s="18" t="s">
        <v>1</v>
      </c>
      <c r="L5" s="6" t="s">
        <v>9</v>
      </c>
      <c r="M5" s="22" t="s">
        <v>10</v>
      </c>
      <c r="N5" s="6" t="s">
        <v>11</v>
      </c>
      <c r="O5" s="18" t="s">
        <v>0</v>
      </c>
      <c r="P5" s="6" t="s">
        <v>9</v>
      </c>
      <c r="Q5" s="18" t="s">
        <v>1</v>
      </c>
      <c r="R5" s="6" t="s">
        <v>9</v>
      </c>
      <c r="S5" s="22" t="s">
        <v>10</v>
      </c>
      <c r="T5" s="6" t="s">
        <v>11</v>
      </c>
      <c r="U5" s="18" t="s">
        <v>0</v>
      </c>
      <c r="V5" s="6" t="s">
        <v>9</v>
      </c>
      <c r="W5" s="18" t="s">
        <v>1</v>
      </c>
      <c r="X5" s="6" t="s">
        <v>9</v>
      </c>
      <c r="Y5" s="5" t="s">
        <v>10</v>
      </c>
      <c r="Z5" s="6" t="s">
        <v>11</v>
      </c>
      <c r="AA5" s="8" t="s">
        <v>0</v>
      </c>
      <c r="AB5" s="6" t="s">
        <v>9</v>
      </c>
      <c r="AC5" s="8" t="s">
        <v>1</v>
      </c>
      <c r="AD5" s="6" t="s">
        <v>9</v>
      </c>
      <c r="AE5" s="5" t="s">
        <v>10</v>
      </c>
      <c r="AF5" s="6" t="s">
        <v>11</v>
      </c>
      <c r="AG5" s="3"/>
      <c r="AH5" s="3"/>
      <c r="AI5" s="3"/>
      <c r="AJ5" s="3"/>
    </row>
    <row r="6" spans="1:32" ht="15.75">
      <c r="A6" s="2">
        <v>1</v>
      </c>
      <c r="B6" s="9" t="s">
        <v>14</v>
      </c>
      <c r="C6" s="4">
        <v>30.6</v>
      </c>
      <c r="D6" s="15">
        <f>C6/'30.12.14'!C6*100</f>
        <v>108.51063829787235</v>
      </c>
      <c r="E6" s="4">
        <v>38.4</v>
      </c>
      <c r="F6" s="7">
        <f>E6/'30.12.14'!E6*100</f>
        <v>91.53754469606675</v>
      </c>
      <c r="G6" s="4">
        <v>100</v>
      </c>
      <c r="H6" s="7">
        <f>G6-'30.12.14'!G6</f>
        <v>0</v>
      </c>
      <c r="I6" s="20">
        <v>33.4</v>
      </c>
      <c r="J6" s="15">
        <f>I6/'30.12.14'!I6*100</f>
        <v>119.71326164874552</v>
      </c>
      <c r="K6" s="20">
        <v>48.9</v>
      </c>
      <c r="L6" s="7">
        <f>K6/'30.12.14'!K6*100</f>
        <v>110.13513513513513</v>
      </c>
      <c r="M6" s="23">
        <v>100</v>
      </c>
      <c r="N6" s="7">
        <f>M6-'30.12.14'!M6</f>
        <v>0</v>
      </c>
      <c r="O6" s="17">
        <v>33.300000000000004</v>
      </c>
      <c r="P6" s="7">
        <f>O6/'30.12.14'!O6*100</f>
        <v>108</v>
      </c>
      <c r="Q6" s="23">
        <v>49.13333333333333</v>
      </c>
      <c r="R6" s="7">
        <f>Q6/'30.12.14'!Q6*100</f>
        <v>129.41176470588235</v>
      </c>
      <c r="S6" s="23">
        <v>100</v>
      </c>
      <c r="T6" s="7">
        <f>S6-'30.12.14'!S6</f>
        <v>0</v>
      </c>
      <c r="U6" s="23"/>
      <c r="V6" s="7"/>
      <c r="W6" s="23"/>
      <c r="X6" s="7"/>
      <c r="Y6" s="4"/>
      <c r="Z6" s="7"/>
      <c r="AA6" s="4"/>
      <c r="AB6" s="7"/>
      <c r="AC6" s="4"/>
      <c r="AD6" s="7"/>
      <c r="AE6" s="4"/>
      <c r="AF6" s="7"/>
    </row>
    <row r="7" spans="1:32" ht="15.75">
      <c r="A7" s="2">
        <v>2</v>
      </c>
      <c r="B7" s="9" t="s">
        <v>15</v>
      </c>
      <c r="C7" s="4">
        <v>57.787499999999994</v>
      </c>
      <c r="D7" s="15">
        <f>C7/'30.12.14'!C7*100</f>
        <v>111.99127906976743</v>
      </c>
      <c r="E7" s="4">
        <v>126.57777777777778</v>
      </c>
      <c r="F7" s="7">
        <f>E7/'30.12.14'!E7*100</f>
        <v>215.0854337770226</v>
      </c>
      <c r="G7" s="4">
        <v>100</v>
      </c>
      <c r="H7" s="7">
        <f>G7-'30.12.14'!G7</f>
        <v>0</v>
      </c>
      <c r="I7" s="20">
        <v>59.255</v>
      </c>
      <c r="J7" s="15">
        <f>I7/'30.12.14'!I7*100</f>
        <v>118.79510825982358</v>
      </c>
      <c r="K7" s="20">
        <v>116.13</v>
      </c>
      <c r="L7" s="7">
        <f>K7/'30.12.14'!K7*100</f>
        <v>135.98360655737704</v>
      </c>
      <c r="M7" s="23">
        <v>100</v>
      </c>
      <c r="N7" s="7">
        <f>M7-'30.12.14'!M7</f>
        <v>0</v>
      </c>
      <c r="O7" s="17">
        <v>65.96666666666667</v>
      </c>
      <c r="P7" s="7">
        <f>O7/'30.12.14'!O7*100</f>
        <v>127.75984506132988</v>
      </c>
      <c r="Q7" s="23">
        <v>93.5</v>
      </c>
      <c r="R7" s="7">
        <f>Q7/'30.12.14'!Q7*100</f>
        <v>165.09711595055916</v>
      </c>
      <c r="S7" s="23">
        <v>100</v>
      </c>
      <c r="T7" s="7">
        <f>S7-'30.12.14'!S7</f>
        <v>0</v>
      </c>
      <c r="U7" s="23"/>
      <c r="V7" s="7"/>
      <c r="W7" s="23"/>
      <c r="X7" s="7"/>
      <c r="Y7" s="4"/>
      <c r="Z7" s="7"/>
      <c r="AA7" s="4"/>
      <c r="AB7" s="7"/>
      <c r="AC7" s="4"/>
      <c r="AD7" s="7"/>
      <c r="AE7" s="4"/>
      <c r="AF7" s="7"/>
    </row>
    <row r="8" spans="1:32" ht="15.75">
      <c r="A8" s="2">
        <v>3</v>
      </c>
      <c r="B8" s="9" t="s">
        <v>16</v>
      </c>
      <c r="C8" s="4">
        <v>57.94444444444444</v>
      </c>
      <c r="D8" s="15">
        <f>C8/'30.12.14'!C8*100</f>
        <v>75.10621444516453</v>
      </c>
      <c r="E8" s="4">
        <v>74.65</v>
      </c>
      <c r="F8" s="7">
        <f>E8/'30.12.14'!E8*100</f>
        <v>85.11972633979475</v>
      </c>
      <c r="G8" s="4">
        <v>100</v>
      </c>
      <c r="H8" s="7">
        <f>G8-'30.12.14'!G8</f>
        <v>0</v>
      </c>
      <c r="I8" s="20">
        <v>56.13</v>
      </c>
      <c r="J8" s="15">
        <f>I8/'30.12.14'!I8*100</f>
        <v>81.7863907911992</v>
      </c>
      <c r="K8" s="20">
        <v>116.13</v>
      </c>
      <c r="L8" s="7">
        <f>K8/'30.12.14'!K8*100</f>
        <v>92.53386454183267</v>
      </c>
      <c r="M8" s="23">
        <v>100</v>
      </c>
      <c r="N8" s="7">
        <f>M8-'30.12.14'!M8</f>
        <v>0</v>
      </c>
      <c r="O8" s="17">
        <v>70.13333333333334</v>
      </c>
      <c r="P8" s="7">
        <f>O8/'30.12.14'!O8*100</f>
        <v>117.9372197309417</v>
      </c>
      <c r="Q8" s="23">
        <v>79.13333333333334</v>
      </c>
      <c r="R8" s="7">
        <f>Q8/'30.12.14'!Q8*100</f>
        <v>123.38877338877339</v>
      </c>
      <c r="S8" s="23">
        <v>100</v>
      </c>
      <c r="T8" s="7">
        <f>S8-'30.12.14'!S8</f>
        <v>0</v>
      </c>
      <c r="U8" s="23"/>
      <c r="V8" s="7"/>
      <c r="W8" s="23"/>
      <c r="X8" s="7"/>
      <c r="Y8" s="4"/>
      <c r="Z8" s="7"/>
      <c r="AA8" s="4"/>
      <c r="AB8" s="7"/>
      <c r="AC8" s="4"/>
      <c r="AD8" s="7"/>
      <c r="AE8" s="4"/>
      <c r="AF8" s="7"/>
    </row>
    <row r="9" spans="1:32" ht="15.75">
      <c r="A9" s="2">
        <v>4</v>
      </c>
      <c r="B9" s="9" t="s">
        <v>17</v>
      </c>
      <c r="C9" s="4">
        <v>31</v>
      </c>
      <c r="D9" s="15">
        <f>C9/'30.12.14'!C9*100</f>
        <v>124.74849094567404</v>
      </c>
      <c r="E9" s="4">
        <v>243.525</v>
      </c>
      <c r="F9" s="7">
        <f>E9/'30.12.14'!E9*100</f>
        <v>154.47193149381542</v>
      </c>
      <c r="G9" s="4">
        <v>100</v>
      </c>
      <c r="H9" s="7">
        <f>G9-'30.12.14'!G9</f>
        <v>0</v>
      </c>
      <c r="I9" s="20">
        <v>39.75</v>
      </c>
      <c r="J9" s="15">
        <f>I9/'30.12.14'!I9*100</f>
        <v>100</v>
      </c>
      <c r="K9" s="20">
        <v>119.75</v>
      </c>
      <c r="L9" s="7">
        <f>K9/'30.12.14'!K9*100</f>
        <v>120.0501253132832</v>
      </c>
      <c r="M9" s="23">
        <v>100</v>
      </c>
      <c r="N9" s="7">
        <f>M9-'30.12.14'!M9</f>
        <v>0</v>
      </c>
      <c r="O9" s="17">
        <v>64.96666666666667</v>
      </c>
      <c r="P9" s="7">
        <f>O9/'30.12.14'!O9*100</f>
        <v>169.62576153176676</v>
      </c>
      <c r="Q9" s="23">
        <v>124.63333333333333</v>
      </c>
      <c r="R9" s="7">
        <f>Q9/'30.12.14'!Q9*100</f>
        <v>105.02808988764043</v>
      </c>
      <c r="S9" s="23">
        <v>100</v>
      </c>
      <c r="T9" s="7">
        <f>S9-'30.12.14'!S9</f>
        <v>0</v>
      </c>
      <c r="U9" s="23"/>
      <c r="V9" s="7"/>
      <c r="W9" s="23"/>
      <c r="X9" s="7"/>
      <c r="Y9" s="4"/>
      <c r="Z9" s="7"/>
      <c r="AA9" s="4"/>
      <c r="AB9" s="7"/>
      <c r="AC9" s="4"/>
      <c r="AD9" s="7"/>
      <c r="AE9" s="4"/>
      <c r="AF9" s="7"/>
    </row>
    <row r="10" spans="1:32" ht="15.75">
      <c r="A10" s="2">
        <v>5</v>
      </c>
      <c r="B10" s="9" t="s">
        <v>18</v>
      </c>
      <c r="C10" s="4">
        <v>77.00555555555556</v>
      </c>
      <c r="D10" s="15">
        <f>C10/'30.12.14'!C10*100</f>
        <v>141.68455484002862</v>
      </c>
      <c r="E10" s="4">
        <v>113.80000000000001</v>
      </c>
      <c r="F10" s="7">
        <f>E10/'30.12.14'!E10*100</f>
        <v>134.04004711425205</v>
      </c>
      <c r="G10" s="4">
        <v>100</v>
      </c>
      <c r="H10" s="7">
        <f>G10-'30.12.14'!G10</f>
        <v>0</v>
      </c>
      <c r="I10" s="20">
        <v>87.11</v>
      </c>
      <c r="J10" s="15">
        <f>I10/'30.12.14'!I10*100</f>
        <v>130.87439903846155</v>
      </c>
      <c r="K10" s="20">
        <v>116.4</v>
      </c>
      <c r="L10" s="7">
        <f>K10/'30.12.14'!K10*100</f>
        <v>129.47719688542824</v>
      </c>
      <c r="M10" s="23">
        <v>100</v>
      </c>
      <c r="N10" s="7">
        <f>M10-'30.12.14'!M10</f>
        <v>0</v>
      </c>
      <c r="O10" s="17">
        <v>84.3</v>
      </c>
      <c r="P10" s="7">
        <f>O10/'30.12.14'!O10*100</f>
        <v>153.36567616737415</v>
      </c>
      <c r="Q10" s="23">
        <v>108.46666666666665</v>
      </c>
      <c r="R10" s="7">
        <f>Q10/'30.12.14'!Q10*100</f>
        <v>137.64805414551606</v>
      </c>
      <c r="S10" s="23">
        <v>100</v>
      </c>
      <c r="T10" s="7">
        <f>S10-'30.12.14'!S10</f>
        <v>0</v>
      </c>
      <c r="U10" s="23"/>
      <c r="V10" s="7"/>
      <c r="W10" s="23"/>
      <c r="X10" s="7"/>
      <c r="Y10" s="4"/>
      <c r="Z10" s="7"/>
      <c r="AA10" s="4"/>
      <c r="AB10" s="7"/>
      <c r="AC10" s="4"/>
      <c r="AD10" s="7"/>
      <c r="AE10" s="4"/>
      <c r="AF10" s="7"/>
    </row>
    <row r="11" spans="1:32" ht="15.75">
      <c r="A11" s="2">
        <v>6</v>
      </c>
      <c r="B11" s="9" t="s">
        <v>19</v>
      </c>
      <c r="C11" s="4">
        <v>49.894444444444446</v>
      </c>
      <c r="D11" s="15">
        <f>C11/'30.12.14'!C11*100</f>
        <v>107.996632996633</v>
      </c>
      <c r="E11" s="4">
        <v>49.95</v>
      </c>
      <c r="F11" s="7">
        <f>E11/'30.12.14'!E11*100</f>
        <v>108.11688311688312</v>
      </c>
      <c r="G11" s="4">
        <v>100</v>
      </c>
      <c r="H11" s="7">
        <f>G11-'30.12.14'!G11</f>
        <v>0</v>
      </c>
      <c r="I11" s="20">
        <v>51.004999999999995</v>
      </c>
      <c r="J11" s="15">
        <f>I11/'30.12.14'!I11*100</f>
        <v>115.1354401805869</v>
      </c>
      <c r="K11" s="20">
        <v>51.004999999999995</v>
      </c>
      <c r="L11" s="7">
        <f>K11/'30.12.14'!K11*100</f>
        <v>115.1354401805869</v>
      </c>
      <c r="M11" s="23">
        <v>100</v>
      </c>
      <c r="N11" s="7">
        <f>M11-'30.12.14'!M11</f>
        <v>0</v>
      </c>
      <c r="O11" s="17">
        <v>61.86666666666667</v>
      </c>
      <c r="P11" s="7">
        <f>O11/'30.12.14'!O11*100</f>
        <v>119.05067350865939</v>
      </c>
      <c r="Q11" s="23">
        <v>64.53333333333333</v>
      </c>
      <c r="R11" s="7">
        <f>Q11/'30.12.14'!Q11*100</f>
        <v>116.69680530440026</v>
      </c>
      <c r="S11" s="23">
        <v>100</v>
      </c>
      <c r="T11" s="7">
        <f>S11-'30.12.14'!S11</f>
        <v>0</v>
      </c>
      <c r="U11" s="23"/>
      <c r="V11" s="7"/>
      <c r="W11" s="23"/>
      <c r="X11" s="7"/>
      <c r="Y11" s="4"/>
      <c r="Z11" s="7"/>
      <c r="AA11" s="4"/>
      <c r="AB11" s="7"/>
      <c r="AC11" s="4"/>
      <c r="AD11" s="7"/>
      <c r="AE11" s="4"/>
      <c r="AF11" s="7"/>
    </row>
    <row r="12" spans="1:32" ht="15.75">
      <c r="A12" s="2">
        <v>7</v>
      </c>
      <c r="B12" s="9" t="s">
        <v>20</v>
      </c>
      <c r="C12" s="4">
        <v>7.9</v>
      </c>
      <c r="D12" s="15">
        <f>C12/'30.12.14'!C12*100</f>
        <v>88.76404494382022</v>
      </c>
      <c r="E12" s="4">
        <v>8.4</v>
      </c>
      <c r="F12" s="7">
        <f>E12/'30.12.14'!E12*100</f>
        <v>77.06422018348624</v>
      </c>
      <c r="G12" s="4">
        <v>100</v>
      </c>
      <c r="H12" s="7">
        <f>G12-'30.12.14'!G12</f>
        <v>0</v>
      </c>
      <c r="I12" s="20">
        <v>11.4</v>
      </c>
      <c r="J12" s="15">
        <f>I12/'30.12.14'!I12*100</f>
        <v>115.15151515151516</v>
      </c>
      <c r="K12" s="20">
        <v>14.9</v>
      </c>
      <c r="L12" s="7">
        <f>K12/'30.12.14'!K12*100</f>
        <v>103.47222222222223</v>
      </c>
      <c r="M12" s="23">
        <v>100</v>
      </c>
      <c r="N12" s="7">
        <f>M12-'30.12.14'!M12</f>
        <v>0</v>
      </c>
      <c r="O12" s="17">
        <v>13.466666666666667</v>
      </c>
      <c r="P12" s="7">
        <f>O12/'30.12.14'!O12*100</f>
        <v>87.06896551724138</v>
      </c>
      <c r="Q12" s="23">
        <v>15.799999999999999</v>
      </c>
      <c r="R12" s="7">
        <f>Q12/'30.12.14'!Q12*100</f>
        <v>67.32954545454545</v>
      </c>
      <c r="S12" s="23">
        <v>100</v>
      </c>
      <c r="T12" s="7">
        <f>S12-'30.12.14'!S12</f>
        <v>0</v>
      </c>
      <c r="U12" s="23"/>
      <c r="V12" s="7"/>
      <c r="W12" s="23"/>
      <c r="X12" s="7"/>
      <c r="Y12" s="4"/>
      <c r="Z12" s="7"/>
      <c r="AA12" s="4"/>
      <c r="AB12" s="7"/>
      <c r="AC12" s="4"/>
      <c r="AD12" s="7"/>
      <c r="AE12" s="4"/>
      <c r="AF12" s="7"/>
    </row>
    <row r="13" spans="1:32" ht="15.75">
      <c r="A13" s="2">
        <v>8</v>
      </c>
      <c r="B13" s="9" t="s">
        <v>21</v>
      </c>
      <c r="C13" s="11">
        <v>512.5</v>
      </c>
      <c r="D13" s="15">
        <f>C13/'30.12.14'!C13*100</f>
        <v>113.97753808517737</v>
      </c>
      <c r="E13" s="12">
        <v>1262.35</v>
      </c>
      <c r="F13" s="7">
        <f>E13/'30.12.14'!E13*100</f>
        <v>107.45690572462226</v>
      </c>
      <c r="G13" s="4">
        <v>100</v>
      </c>
      <c r="H13" s="7">
        <f>G13-'30.12.14'!G13</f>
        <v>0</v>
      </c>
      <c r="I13" s="20">
        <v>229</v>
      </c>
      <c r="J13" s="15">
        <f>I13/'30.12.14'!I13*100</f>
        <v>144.0251572327044</v>
      </c>
      <c r="K13" s="20">
        <v>1324</v>
      </c>
      <c r="L13" s="7">
        <f>K13/'30.12.14'!K13*100</f>
        <v>155.6273875991772</v>
      </c>
      <c r="M13" s="23">
        <v>100</v>
      </c>
      <c r="N13" s="7">
        <f>M13-'30.12.14'!M13</f>
        <v>0</v>
      </c>
      <c r="O13" s="17">
        <v>319.96666666666664</v>
      </c>
      <c r="P13" s="7">
        <f>O13/'30.12.14'!O13*100</f>
        <v>190.49414566382217</v>
      </c>
      <c r="Q13" s="23">
        <v>680.9666666666667</v>
      </c>
      <c r="R13" s="7">
        <f>Q13/'30.12.14'!Q13*100</f>
        <v>74.15514174743186</v>
      </c>
      <c r="S13" s="23">
        <v>100</v>
      </c>
      <c r="T13" s="7">
        <f>S13-'30.12.14'!S13</f>
        <v>0</v>
      </c>
      <c r="U13" s="23"/>
      <c r="V13" s="7"/>
      <c r="W13" s="23"/>
      <c r="X13" s="7"/>
      <c r="Y13" s="4"/>
      <c r="Z13" s="7"/>
      <c r="AA13" s="4"/>
      <c r="AB13" s="7"/>
      <c r="AC13" s="4"/>
      <c r="AD13" s="7"/>
      <c r="AE13" s="4"/>
      <c r="AF13" s="7"/>
    </row>
    <row r="14" spans="1:32" ht="15.75">
      <c r="A14" s="2">
        <v>9</v>
      </c>
      <c r="B14" s="9" t="s">
        <v>22</v>
      </c>
      <c r="C14" s="4">
        <v>63.95</v>
      </c>
      <c r="D14" s="15">
        <f>C14/'30.12.14'!C14*100</f>
        <v>130.64351378958122</v>
      </c>
      <c r="E14" s="4">
        <v>72.2</v>
      </c>
      <c r="F14" s="7">
        <f>E14/'30.12.14'!E14*100</f>
        <v>90.87476400251731</v>
      </c>
      <c r="G14" s="4">
        <v>100</v>
      </c>
      <c r="H14" s="7">
        <f>G14-'30.12.14'!G14</f>
        <v>0</v>
      </c>
      <c r="I14" s="20">
        <v>49.9</v>
      </c>
      <c r="J14" s="15">
        <f>I14/'30.12.14'!I14*100</f>
        <v>111.1358574610245</v>
      </c>
      <c r="K14" s="20">
        <v>112.9</v>
      </c>
      <c r="L14" s="7">
        <f>K14/'30.12.14'!K14*100</f>
        <v>106.61000944287062</v>
      </c>
      <c r="M14" s="23">
        <v>100</v>
      </c>
      <c r="N14" s="7">
        <f>M14-'30.12.14'!M14</f>
        <v>0</v>
      </c>
      <c r="O14" s="17">
        <v>75.96666666666667</v>
      </c>
      <c r="P14" s="7">
        <f>O14/'30.12.14'!O14*100</f>
        <v>124.63768115942028</v>
      </c>
      <c r="Q14" s="23">
        <v>101.46666666666665</v>
      </c>
      <c r="R14" s="7">
        <f>Q14/'30.12.14'!Q14*100</f>
        <v>135.37914164998887</v>
      </c>
      <c r="S14" s="23">
        <v>100</v>
      </c>
      <c r="T14" s="7">
        <f>S14-'30.12.14'!S14</f>
        <v>33.3</v>
      </c>
      <c r="U14" s="23"/>
      <c r="V14" s="7"/>
      <c r="W14" s="23"/>
      <c r="X14" s="7"/>
      <c r="Y14" s="4"/>
      <c r="Z14" s="7"/>
      <c r="AA14" s="4"/>
      <c r="AB14" s="7"/>
      <c r="AC14" s="4"/>
      <c r="AD14" s="7"/>
      <c r="AE14" s="4"/>
      <c r="AF14" s="7"/>
    </row>
    <row r="15" spans="1:32" ht="15.75">
      <c r="A15" s="2">
        <v>10</v>
      </c>
      <c r="B15" s="9" t="s">
        <v>23</v>
      </c>
      <c r="C15" s="11">
        <v>217</v>
      </c>
      <c r="D15" s="15">
        <f>C15/'30.12.14'!C15*100</f>
        <v>91.77415944174244</v>
      </c>
      <c r="E15" s="4">
        <v>510.75</v>
      </c>
      <c r="F15" s="7">
        <f>E15/'30.12.14'!E15*100</f>
        <v>105.86589283863613</v>
      </c>
      <c r="G15" s="4">
        <v>100</v>
      </c>
      <c r="H15" s="7">
        <f>G15-'30.12.14'!G15</f>
        <v>0</v>
      </c>
      <c r="I15" s="20">
        <v>111.4</v>
      </c>
      <c r="J15" s="15">
        <f>I15/'30.12.14'!I15*100</f>
        <v>106.70498084291187</v>
      </c>
      <c r="K15" s="20">
        <v>556.4</v>
      </c>
      <c r="L15" s="7">
        <f>K15/'30.12.14'!K15*100</f>
        <v>100.8153651023736</v>
      </c>
      <c r="M15" s="23">
        <v>100</v>
      </c>
      <c r="N15" s="7">
        <f>M15-'30.12.14'!M15</f>
        <v>0</v>
      </c>
      <c r="O15" s="17">
        <v>108.96666666666665</v>
      </c>
      <c r="P15" s="7">
        <f>O15/'30.12.14'!O15*100</f>
        <v>110.4765123352484</v>
      </c>
      <c r="Q15" s="23">
        <v>556.6333333333333</v>
      </c>
      <c r="R15" s="7">
        <f>Q15/'30.12.14'!Q15*100</f>
        <v>140.57580604427983</v>
      </c>
      <c r="S15" s="23">
        <v>100</v>
      </c>
      <c r="T15" s="7">
        <f>S15-'30.12.14'!S15</f>
        <v>0</v>
      </c>
      <c r="U15" s="23"/>
      <c r="V15" s="7"/>
      <c r="W15" s="23"/>
      <c r="X15" s="7"/>
      <c r="Y15" s="4"/>
      <c r="Z15" s="7"/>
      <c r="AA15" s="4"/>
      <c r="AB15" s="7"/>
      <c r="AC15" s="4"/>
      <c r="AD15" s="7"/>
      <c r="AE15" s="4"/>
      <c r="AF15" s="7"/>
    </row>
    <row r="16" spans="1:32" ht="15.75">
      <c r="A16" s="2">
        <v>11</v>
      </c>
      <c r="B16" s="9" t="s">
        <v>24</v>
      </c>
      <c r="C16" s="11">
        <v>211.075</v>
      </c>
      <c r="D16" s="15">
        <f>C16/'30.12.14'!C16*100</f>
        <v>95.25045126353791</v>
      </c>
      <c r="E16" s="4">
        <v>652.825</v>
      </c>
      <c r="F16" s="7">
        <f>E16/'30.12.14'!E16*100</f>
        <v>150.52455614480056</v>
      </c>
      <c r="G16" s="4">
        <v>100</v>
      </c>
      <c r="H16" s="7">
        <f>G16-'30.12.14'!G16</f>
        <v>0</v>
      </c>
      <c r="I16" s="20">
        <v>249.9</v>
      </c>
      <c r="J16" s="15">
        <f>I16/'30.12.14'!I16*100</f>
        <v>100.80677692617992</v>
      </c>
      <c r="K16" s="20">
        <v>967.4</v>
      </c>
      <c r="L16" s="7">
        <f>K16/'30.12.14'!K16*100</f>
        <v>117.7745312880448</v>
      </c>
      <c r="M16" s="23">
        <v>100</v>
      </c>
      <c r="N16" s="7">
        <f>M16-'30.12.14'!M16</f>
        <v>0</v>
      </c>
      <c r="O16" s="17">
        <v>249.63333333333333</v>
      </c>
      <c r="P16" s="7">
        <f>O16/'30.12.14'!O16*100</f>
        <v>90.34865484376884</v>
      </c>
      <c r="Q16" s="23">
        <v>670.1333333333333</v>
      </c>
      <c r="R16" s="7">
        <f>Q16/'30.12.14'!Q16*100</f>
        <v>136.35377102550189</v>
      </c>
      <c r="S16" s="23">
        <v>100</v>
      </c>
      <c r="T16" s="7">
        <f>S16-'30.12.14'!S16</f>
        <v>0</v>
      </c>
      <c r="U16" s="23"/>
      <c r="V16" s="7"/>
      <c r="W16" s="23"/>
      <c r="X16" s="7"/>
      <c r="Y16" s="4"/>
      <c r="Z16" s="7"/>
      <c r="AA16" s="4"/>
      <c r="AB16" s="7"/>
      <c r="AC16" s="4"/>
      <c r="AD16" s="7"/>
      <c r="AE16" s="4"/>
      <c r="AF16" s="7"/>
    </row>
    <row r="17" spans="1:32" ht="15.75">
      <c r="A17" s="2">
        <v>12</v>
      </c>
      <c r="B17" s="9" t="s">
        <v>25</v>
      </c>
      <c r="C17" s="11">
        <v>451.45000000000005</v>
      </c>
      <c r="D17" s="15">
        <f>C17/'30.12.14'!C17*100</f>
        <v>103.0119794637764</v>
      </c>
      <c r="E17" s="12">
        <v>1326.8666666666668</v>
      </c>
      <c r="F17" s="7">
        <f>E17/'30.12.14'!E17*100</f>
        <v>136.57917310001716</v>
      </c>
      <c r="G17" s="4">
        <v>100</v>
      </c>
      <c r="H17" s="7">
        <f>G17-'30.12.14'!G17</f>
        <v>0</v>
      </c>
      <c r="I17" s="20">
        <v>505.9</v>
      </c>
      <c r="J17" s="15">
        <f>I17/'30.12.14'!I17*100</f>
        <v>114.87284287011808</v>
      </c>
      <c r="K17" s="21">
        <v>1324.4</v>
      </c>
      <c r="L17" s="7">
        <f>K17/'30.12.14'!K17*100</f>
        <v>94.16951080773607</v>
      </c>
      <c r="M17" s="23">
        <v>100</v>
      </c>
      <c r="N17" s="7">
        <f>M17-'30.12.14'!M17</f>
        <v>0</v>
      </c>
      <c r="O17" s="17">
        <v>651.9666666666667</v>
      </c>
      <c r="P17" s="7">
        <f>O17/'30.12.14'!O17*100</f>
        <v>123.99518194497277</v>
      </c>
      <c r="Q17" s="20">
        <v>948.3000000000001</v>
      </c>
      <c r="R17" s="7">
        <f>Q17/'30.12.14'!Q17*100</f>
        <v>89.0589782118708</v>
      </c>
      <c r="S17" s="23">
        <v>100</v>
      </c>
      <c r="T17" s="7">
        <f>S17-'30.12.14'!S17</f>
        <v>0</v>
      </c>
      <c r="U17" s="23"/>
      <c r="V17" s="7"/>
      <c r="W17" s="23"/>
      <c r="X17" s="7"/>
      <c r="Y17" s="4"/>
      <c r="Z17" s="7"/>
      <c r="AA17" s="4"/>
      <c r="AB17" s="7"/>
      <c r="AC17" s="4"/>
      <c r="AD17" s="7"/>
      <c r="AE17" s="4"/>
      <c r="AF17" s="7"/>
    </row>
    <row r="18" spans="1:32" ht="15.75">
      <c r="A18" s="2">
        <v>13</v>
      </c>
      <c r="B18" s="9" t="s">
        <v>26</v>
      </c>
      <c r="C18" s="11">
        <v>259.9</v>
      </c>
      <c r="D18" s="15">
        <f>C18/'30.12.14'!C18*100</f>
        <v>71.70644226789902</v>
      </c>
      <c r="E18" s="4">
        <v>419.9</v>
      </c>
      <c r="F18" s="7">
        <f>E18/'30.12.14'!E18*100</f>
        <v>99.3963782696177</v>
      </c>
      <c r="G18" s="4">
        <v>50</v>
      </c>
      <c r="H18" s="7">
        <f>G18-'30.12.14'!G18</f>
        <v>-50</v>
      </c>
      <c r="I18" s="20">
        <v>376.95</v>
      </c>
      <c r="J18" s="15">
        <f>I18/'30.12.14'!I18*100</f>
        <v>104.12983425414365</v>
      </c>
      <c r="K18" s="20">
        <v>492</v>
      </c>
      <c r="L18" s="7">
        <f>K18/'30.12.14'!K18*100</f>
        <v>114.6853146853147</v>
      </c>
      <c r="M18" s="23">
        <v>100</v>
      </c>
      <c r="N18" s="7">
        <f>M18-'30.12.14'!M18</f>
        <v>0</v>
      </c>
      <c r="O18" s="17">
        <v>451.4666666666667</v>
      </c>
      <c r="P18" s="7">
        <f>O18/'30.12.14'!O18*100</f>
        <v>135.31821360775302</v>
      </c>
      <c r="Q18" s="23">
        <v>460.4666666666667</v>
      </c>
      <c r="R18" s="7">
        <f>Q18/'30.12.14'!Q18*100</f>
        <v>138.01578579278652</v>
      </c>
      <c r="S18" s="23">
        <v>100</v>
      </c>
      <c r="T18" s="7">
        <f>S18-'30.12.14'!S18</f>
        <v>0</v>
      </c>
      <c r="U18" s="23"/>
      <c r="V18" s="7"/>
      <c r="W18" s="23"/>
      <c r="X18" s="7"/>
      <c r="Y18" s="4"/>
      <c r="Z18" s="7"/>
      <c r="AA18" s="4"/>
      <c r="AB18" s="7"/>
      <c r="AC18" s="4"/>
      <c r="AD18" s="7"/>
      <c r="AE18" s="4"/>
      <c r="AF18" s="7"/>
    </row>
    <row r="19" spans="1:32" ht="15.75">
      <c r="A19" s="2">
        <v>14</v>
      </c>
      <c r="B19" s="9" t="s">
        <v>27</v>
      </c>
      <c r="C19" s="11">
        <v>269.9</v>
      </c>
      <c r="D19" s="15">
        <f>C19/'30.12.14'!C19*100</f>
        <v>83.70289967436811</v>
      </c>
      <c r="E19" s="4">
        <v>379.9</v>
      </c>
      <c r="F19" s="7">
        <f>E19/'30.12.14'!E19*100</f>
        <v>103.38821608382092</v>
      </c>
      <c r="G19" s="4">
        <v>50</v>
      </c>
      <c r="H19" s="7">
        <f>G19-'30.12.14'!G19</f>
        <v>-50</v>
      </c>
      <c r="I19" s="20">
        <v>129.9</v>
      </c>
      <c r="J19" s="15">
        <f>I19/'30.12.14'!I19*100</f>
        <v>38.31858407079646</v>
      </c>
      <c r="K19" s="20">
        <v>379.9</v>
      </c>
      <c r="L19" s="7">
        <f>K19/'30.12.14'!K19*100</f>
        <v>97.66066838046272</v>
      </c>
      <c r="M19" s="23">
        <v>100</v>
      </c>
      <c r="N19" s="7">
        <f>M19-'30.12.14'!M19</f>
        <v>0</v>
      </c>
      <c r="O19" s="17">
        <v>328.46666666666664</v>
      </c>
      <c r="P19" s="7">
        <f>O19/'30.12.14'!O19*100</f>
        <v>113.27738820554087</v>
      </c>
      <c r="Q19" s="23">
        <v>393.4666666666667</v>
      </c>
      <c r="R19" s="7">
        <f>Q19/'30.12.14'!Q19*100</f>
        <v>115.05994736329077</v>
      </c>
      <c r="S19" s="23">
        <v>100</v>
      </c>
      <c r="T19" s="7">
        <f>S19-'30.12.14'!S19</f>
        <v>0</v>
      </c>
      <c r="U19" s="23"/>
      <c r="V19" s="7"/>
      <c r="W19" s="23"/>
      <c r="X19" s="7"/>
      <c r="Y19" s="4"/>
      <c r="Z19" s="7"/>
      <c r="AA19" s="4"/>
      <c r="AB19" s="7"/>
      <c r="AC19" s="4"/>
      <c r="AD19" s="7"/>
      <c r="AE19" s="4"/>
      <c r="AF19" s="7"/>
    </row>
    <row r="20" spans="1:32" ht="15.75">
      <c r="A20" s="2">
        <v>15</v>
      </c>
      <c r="B20" s="9" t="s">
        <v>28</v>
      </c>
      <c r="C20" s="11">
        <v>102.4</v>
      </c>
      <c r="D20" s="15">
        <f>C20/'30.12.14'!C20*100</f>
        <v>85.76214405360135</v>
      </c>
      <c r="E20" s="4">
        <v>207.4</v>
      </c>
      <c r="F20" s="7">
        <f>E20/'30.12.14'!E20*100</f>
        <v>140.65785011868434</v>
      </c>
      <c r="G20" s="4">
        <v>100</v>
      </c>
      <c r="H20" s="7">
        <f>G20-'30.12.14'!G20</f>
        <v>0</v>
      </c>
      <c r="I20" s="20">
        <v>108.4</v>
      </c>
      <c r="J20" s="15">
        <f>I20/'30.12.14'!I20*100</f>
        <v>69.98063266623629</v>
      </c>
      <c r="K20" s="20">
        <v>145.9</v>
      </c>
      <c r="L20" s="7">
        <f>K20/'30.12.14'!K20*100</f>
        <v>84.87492728330425</v>
      </c>
      <c r="M20" s="23">
        <v>100</v>
      </c>
      <c r="N20" s="7">
        <f>M20-'30.12.14'!M20</f>
        <v>0</v>
      </c>
      <c r="O20" s="17">
        <v>137.46666666666667</v>
      </c>
      <c r="P20" s="7">
        <f>O20/'30.12.14'!O20*100</f>
        <v>92.07412368832328</v>
      </c>
      <c r="Q20" s="23">
        <v>193.63333333333333</v>
      </c>
      <c r="R20" s="7">
        <f>Q20/'30.12.14'!Q20*100</f>
        <v>90.85079762277135</v>
      </c>
      <c r="S20" s="23">
        <v>100</v>
      </c>
      <c r="T20" s="7">
        <f>S20-'30.12.14'!S20</f>
        <v>0</v>
      </c>
      <c r="U20" s="23"/>
      <c r="V20" s="7"/>
      <c r="W20" s="23"/>
      <c r="X20" s="7"/>
      <c r="Y20" s="4"/>
      <c r="Z20" s="7"/>
      <c r="AA20" s="4"/>
      <c r="AB20" s="7"/>
      <c r="AC20" s="4"/>
      <c r="AD20" s="7"/>
      <c r="AE20" s="4"/>
      <c r="AF20" s="7"/>
    </row>
    <row r="21" spans="1:32" ht="15.75">
      <c r="A21" s="2">
        <v>16</v>
      </c>
      <c r="B21" s="9" t="s">
        <v>29</v>
      </c>
      <c r="C21" s="4">
        <v>89.4375</v>
      </c>
      <c r="D21" s="15">
        <f>C21/'30.12.14'!C21*100</f>
        <v>111.93679599499373</v>
      </c>
      <c r="E21" s="4">
        <v>721.5</v>
      </c>
      <c r="F21" s="7">
        <f>E21/'30.12.14'!E21*100</f>
        <v>229.77707006369425</v>
      </c>
      <c r="G21" s="4">
        <v>100</v>
      </c>
      <c r="H21" s="7">
        <f>G21-'30.12.14'!G21</f>
        <v>0</v>
      </c>
      <c r="I21" s="20">
        <v>44.4</v>
      </c>
      <c r="J21" s="15">
        <f>I21/'30.12.14'!I21*100</f>
        <v>71.72859450726979</v>
      </c>
      <c r="K21" s="20">
        <v>226.9</v>
      </c>
      <c r="L21" s="7">
        <f>K21/'30.12.14'!K21*100</f>
        <v>114.02010050251256</v>
      </c>
      <c r="M21" s="23">
        <v>100</v>
      </c>
      <c r="N21" s="7">
        <f>M21-'30.12.14'!M21</f>
        <v>0</v>
      </c>
      <c r="O21" s="17">
        <v>51.800000000000004</v>
      </c>
      <c r="P21" s="7">
        <f>O21/'30.12.14'!O21*100</f>
        <v>84.73282442748092</v>
      </c>
      <c r="Q21" s="23">
        <v>412.6333333333334</v>
      </c>
      <c r="R21" s="7">
        <f>Q21/'30.12.14'!Q21*100</f>
        <v>115.64835575485802</v>
      </c>
      <c r="S21" s="23">
        <v>100</v>
      </c>
      <c r="T21" s="7">
        <f>S21-'30.12.14'!S21</f>
        <v>0</v>
      </c>
      <c r="U21" s="17">
        <v>55</v>
      </c>
      <c r="V21" s="7">
        <f>U21/'30.12.14'!U21*100</f>
        <v>100</v>
      </c>
      <c r="W21" s="17">
        <v>630</v>
      </c>
      <c r="X21" s="7">
        <f>W21/'30.12.14'!W21*100</f>
        <v>92.64705882352942</v>
      </c>
      <c r="Y21" s="4">
        <v>100</v>
      </c>
      <c r="Z21" s="7">
        <f>Y21-'30.12.14'!Y21</f>
        <v>0</v>
      </c>
      <c r="AA21" s="4"/>
      <c r="AB21" s="7"/>
      <c r="AC21" s="4"/>
      <c r="AD21" s="7"/>
      <c r="AE21" s="4"/>
      <c r="AF21" s="7"/>
    </row>
    <row r="22" spans="1:32" ht="15.75">
      <c r="A22" s="2">
        <v>17</v>
      </c>
      <c r="B22" s="9" t="s">
        <v>30</v>
      </c>
      <c r="C22" s="11">
        <v>351.4142857142857</v>
      </c>
      <c r="D22" s="15">
        <f>C22/'30.12.14'!C22*100</f>
        <v>87.85357142857143</v>
      </c>
      <c r="E22" s="12">
        <v>1382.85</v>
      </c>
      <c r="F22" s="7">
        <f>E22/'30.12.14'!E22*100</f>
        <v>144.83896307934012</v>
      </c>
      <c r="G22" s="4">
        <v>100</v>
      </c>
      <c r="H22" s="7">
        <f>G22-'30.12.14'!G22</f>
        <v>0</v>
      </c>
      <c r="I22" s="20">
        <v>289.9</v>
      </c>
      <c r="J22" s="15">
        <f>I22/'30.12.14'!I22*100</f>
        <v>186.55083655083652</v>
      </c>
      <c r="K22" s="20">
        <v>957.9</v>
      </c>
      <c r="L22" s="7">
        <f>K22/'30.12.14'!K22*100</f>
        <v>130.29993878800246</v>
      </c>
      <c r="M22" s="23">
        <v>100</v>
      </c>
      <c r="N22" s="7">
        <f>M22-'30.12.14'!M22</f>
        <v>0</v>
      </c>
      <c r="O22" s="17">
        <v>281.3</v>
      </c>
      <c r="P22" s="7">
        <f>O22/'30.12.14'!O22*100</f>
        <v>171.55926001219763</v>
      </c>
      <c r="Q22" s="23">
        <v>930.9666666666667</v>
      </c>
      <c r="R22" s="7">
        <f>Q22/'30.12.14'!Q22*100</f>
        <v>134.60407730493037</v>
      </c>
      <c r="S22" s="23">
        <v>100</v>
      </c>
      <c r="T22" s="7">
        <f>S22-'30.12.14'!S22</f>
        <v>0</v>
      </c>
      <c r="U22" s="17">
        <v>150</v>
      </c>
      <c r="V22" s="7">
        <f>U22/'30.12.14'!U22*100</f>
        <v>100</v>
      </c>
      <c r="W22" s="21">
        <v>800</v>
      </c>
      <c r="X22" s="7">
        <f>W22/'30.12.14'!W22*100</f>
        <v>102.56410256410255</v>
      </c>
      <c r="Y22" s="4">
        <v>100</v>
      </c>
      <c r="Z22" s="7">
        <f>Y22-'30.12.14'!Y22</f>
        <v>0</v>
      </c>
      <c r="AA22" s="4"/>
      <c r="AB22" s="7"/>
      <c r="AC22" s="4"/>
      <c r="AD22" s="7"/>
      <c r="AE22" s="4"/>
      <c r="AF22" s="7"/>
    </row>
    <row r="23" spans="1:32" ht="15.75">
      <c r="A23" s="2">
        <v>18</v>
      </c>
      <c r="B23" s="9" t="s">
        <v>31</v>
      </c>
      <c r="C23" s="11">
        <v>249.45</v>
      </c>
      <c r="D23" s="15">
        <f>C23/'30.12.14'!C23*100</f>
        <v>166.91201070592172</v>
      </c>
      <c r="E23" s="12">
        <v>1717</v>
      </c>
      <c r="F23" s="7">
        <f>E23/'30.12.14'!E23*100</f>
        <v>112.61970352879445</v>
      </c>
      <c r="G23" s="4">
        <v>100</v>
      </c>
      <c r="H23" s="7">
        <f>G23-'30.12.14'!G23</f>
        <v>0</v>
      </c>
      <c r="I23" s="20">
        <v>248.4</v>
      </c>
      <c r="J23" s="15">
        <f>I23/'30.12.14'!I23*100</f>
        <v>175.67185289957567</v>
      </c>
      <c r="K23" s="21">
        <v>1179</v>
      </c>
      <c r="L23" s="7">
        <f>K23/'30.12.14'!K23*100</f>
        <v>109.83789826718836</v>
      </c>
      <c r="M23" s="23">
        <v>100</v>
      </c>
      <c r="N23" s="7">
        <f>M23-'30.12.14'!M23</f>
        <v>0</v>
      </c>
      <c r="O23" s="17">
        <v>233.13333333333333</v>
      </c>
      <c r="P23" s="7">
        <f>O23/'30.12.14'!O23*100</f>
        <v>175.11266900350526</v>
      </c>
      <c r="Q23" s="23">
        <v>870.3333333333334</v>
      </c>
      <c r="R23" s="7">
        <f>Q23/'30.12.14'!Q23*100</f>
        <v>123.60348418860066</v>
      </c>
      <c r="S23" s="23">
        <v>100</v>
      </c>
      <c r="T23" s="7">
        <f>S23-'30.12.14'!S23</f>
        <v>0</v>
      </c>
      <c r="U23" s="17">
        <v>160</v>
      </c>
      <c r="V23" s="7">
        <f>U23/'30.12.14'!U23*100</f>
        <v>118.5185185185185</v>
      </c>
      <c r="W23" s="21">
        <v>1070</v>
      </c>
      <c r="X23" s="7">
        <f>W23/'30.12.14'!W23*100</f>
        <v>115.05376344086022</v>
      </c>
      <c r="Y23" s="4">
        <v>100</v>
      </c>
      <c r="Z23" s="7">
        <f>Y23-'30.12.14'!Y23</f>
        <v>0</v>
      </c>
      <c r="AA23" s="4"/>
      <c r="AB23" s="7"/>
      <c r="AC23" s="4"/>
      <c r="AD23" s="7"/>
      <c r="AE23" s="4"/>
      <c r="AF23" s="7"/>
    </row>
    <row r="24" spans="1:32" ht="15.75">
      <c r="A24" s="2">
        <v>19</v>
      </c>
      <c r="B24" s="9" t="s">
        <v>32</v>
      </c>
      <c r="C24" s="4">
        <v>31.4</v>
      </c>
      <c r="D24" s="15">
        <f>C24/'30.12.14'!C24*100</f>
        <v>186.3501483679525</v>
      </c>
      <c r="E24" s="4">
        <v>196.95</v>
      </c>
      <c r="F24" s="7">
        <f>E24/'30.12.14'!E24*100</f>
        <v>119.36363636363636</v>
      </c>
      <c r="G24" s="4">
        <v>100</v>
      </c>
      <c r="H24" s="7">
        <f>G24-'30.12.14'!G24</f>
        <v>0</v>
      </c>
      <c r="I24" s="20">
        <v>28.9</v>
      </c>
      <c r="J24" s="15">
        <f>I24/'30.12.14'!I24*100</f>
        <v>120.92050209205021</v>
      </c>
      <c r="K24" s="20">
        <v>111.4</v>
      </c>
      <c r="L24" s="7">
        <f>K24/'30.12.14'!K24*100</f>
        <v>158.23863636363635</v>
      </c>
      <c r="M24" s="23">
        <v>100</v>
      </c>
      <c r="N24" s="7">
        <f>M24-'30.12.14'!M24</f>
        <v>0</v>
      </c>
      <c r="O24" s="17">
        <v>26.8</v>
      </c>
      <c r="P24" s="7">
        <f>O24/'30.12.14'!O24*100</f>
        <v>107.34312416555407</v>
      </c>
      <c r="Q24" s="23">
        <v>109.8</v>
      </c>
      <c r="R24" s="7">
        <f>Q24/'30.12.14'!Q24*100</f>
        <v>99.24676107261223</v>
      </c>
      <c r="S24" s="23">
        <v>100</v>
      </c>
      <c r="T24" s="7">
        <f>S24-'30.12.14'!S24</f>
        <v>0</v>
      </c>
      <c r="U24" s="17">
        <v>38</v>
      </c>
      <c r="V24" s="7">
        <f>U24/'30.12.14'!U24*100</f>
        <v>126.66666666666666</v>
      </c>
      <c r="W24" s="17">
        <v>130</v>
      </c>
      <c r="X24" s="7">
        <f>W24/'30.12.14'!W24*100</f>
        <v>131.31313131313132</v>
      </c>
      <c r="Y24" s="4">
        <v>100</v>
      </c>
      <c r="Z24" s="7">
        <f>Y24-'30.12.14'!Y24</f>
        <v>0</v>
      </c>
      <c r="AA24" s="4"/>
      <c r="AB24" s="7"/>
      <c r="AC24" s="4"/>
      <c r="AD24" s="7"/>
      <c r="AE24" s="4"/>
      <c r="AF24" s="7"/>
    </row>
    <row r="25" spans="1:32" ht="15.75">
      <c r="A25" s="2">
        <v>20</v>
      </c>
      <c r="B25" s="9" t="s">
        <v>33</v>
      </c>
      <c r="C25" s="4">
        <v>54.75</v>
      </c>
      <c r="D25" s="15">
        <f>C25/'30.12.14'!C25*100</f>
        <v>148.17320703653584</v>
      </c>
      <c r="E25" s="4">
        <v>110</v>
      </c>
      <c r="F25" s="7">
        <f>E25/'30.12.14'!E25*100</f>
        <v>108.21446138711264</v>
      </c>
      <c r="G25" s="4">
        <v>100</v>
      </c>
      <c r="H25" s="7">
        <f>G25-'30.12.14'!G25</f>
        <v>0</v>
      </c>
      <c r="I25" s="20">
        <v>40</v>
      </c>
      <c r="J25" s="15">
        <f>I25/'30.12.14'!I25*100</f>
        <v>190.47619047619045</v>
      </c>
      <c r="K25" s="20">
        <v>40</v>
      </c>
      <c r="L25" s="7">
        <f>K25/'30.12.14'!K25*100</f>
        <v>190.47619047619045</v>
      </c>
      <c r="M25" s="23">
        <v>100</v>
      </c>
      <c r="N25" s="7">
        <f>M25-'30.12.14'!M25</f>
        <v>0</v>
      </c>
      <c r="O25" s="17">
        <v>49.9</v>
      </c>
      <c r="P25" s="7">
        <f>O25/'30.12.14'!O25*100</f>
        <v>79.96794871794873</v>
      </c>
      <c r="Q25" s="23">
        <v>81.68333333333334</v>
      </c>
      <c r="R25" s="7">
        <f>Q25/'30.12.14'!Q25*100</f>
        <v>108.86272767658821</v>
      </c>
      <c r="S25" s="23">
        <v>100</v>
      </c>
      <c r="T25" s="7">
        <f>S25-'30.12.14'!S25</f>
        <v>0</v>
      </c>
      <c r="U25" s="23"/>
      <c r="V25" s="7"/>
      <c r="W25" s="23"/>
      <c r="X25" s="7"/>
      <c r="Y25" s="4"/>
      <c r="Z25" s="7"/>
      <c r="AA25" s="4"/>
      <c r="AB25" s="7"/>
      <c r="AC25" s="4"/>
      <c r="AD25" s="7"/>
      <c r="AE25" s="4"/>
      <c r="AF25" s="7"/>
    </row>
    <row r="26" spans="1:32" ht="15.75">
      <c r="A26" s="2">
        <v>21</v>
      </c>
      <c r="B26" s="9" t="s">
        <v>34</v>
      </c>
      <c r="C26" s="4">
        <v>32.05</v>
      </c>
      <c r="D26" s="15">
        <f>C26/'30.12.14'!C26*100</f>
        <v>99.22600619195046</v>
      </c>
      <c r="E26" s="4">
        <v>113.75</v>
      </c>
      <c r="F26" s="7">
        <f>E26/'30.12.14'!E26*100</f>
        <v>101.42666072224698</v>
      </c>
      <c r="G26" s="4">
        <v>100</v>
      </c>
      <c r="H26" s="7">
        <f>G26-'30.12.14'!G26</f>
        <v>0</v>
      </c>
      <c r="I26" s="20">
        <v>30</v>
      </c>
      <c r="J26" s="15">
        <f>I26/'30.12.14'!I26*100</f>
        <v>166.66666666666669</v>
      </c>
      <c r="K26" s="20">
        <v>78.43</v>
      </c>
      <c r="L26" s="7">
        <f>K26/'30.12.14'!K26*100</f>
        <v>435.7222222222223</v>
      </c>
      <c r="M26" s="23">
        <v>100</v>
      </c>
      <c r="N26" s="7">
        <f>M26-'30.12.14'!M26</f>
        <v>0</v>
      </c>
      <c r="O26" s="17">
        <v>42.199999999999996</v>
      </c>
      <c r="P26" s="7">
        <f>O26/'30.12.14'!O26*100</f>
        <v>92.13973799126637</v>
      </c>
      <c r="Q26" s="23">
        <v>62.333333333333336</v>
      </c>
      <c r="R26" s="7">
        <f>Q26/'30.12.14'!Q26*100</f>
        <v>94.82758620689656</v>
      </c>
      <c r="S26" s="23">
        <v>100</v>
      </c>
      <c r="T26" s="7">
        <f>S26-'30.12.14'!S26</f>
        <v>0</v>
      </c>
      <c r="U26" s="23"/>
      <c r="V26" s="7"/>
      <c r="W26" s="23"/>
      <c r="X26" s="7"/>
      <c r="Y26" s="4"/>
      <c r="Z26" s="7"/>
      <c r="AA26" s="4"/>
      <c r="AB26" s="7"/>
      <c r="AC26" s="4"/>
      <c r="AD26" s="7"/>
      <c r="AE26" s="4"/>
      <c r="AF26" s="7"/>
    </row>
    <row r="27" spans="1:32" ht="15.75">
      <c r="A27" s="2">
        <v>22</v>
      </c>
      <c r="B27" s="9" t="s">
        <v>35</v>
      </c>
      <c r="C27" s="4">
        <v>47.35</v>
      </c>
      <c r="D27" s="15">
        <f>C27/'30.12.14'!C27*100</f>
        <v>126.60427807486631</v>
      </c>
      <c r="E27" s="4">
        <v>71.05430107526882</v>
      </c>
      <c r="F27" s="7">
        <f>E27/'30.12.14'!E27*100</f>
        <v>115.16094177515205</v>
      </c>
      <c r="G27" s="4">
        <v>100</v>
      </c>
      <c r="H27" s="7">
        <f>G27-'30.12.14'!G27</f>
        <v>0</v>
      </c>
      <c r="I27" s="20">
        <v>39.9</v>
      </c>
      <c r="J27" s="15">
        <f>I27/'30.12.14'!I27*100</f>
        <v>114.32664756446991</v>
      </c>
      <c r="K27" s="20">
        <v>77.4</v>
      </c>
      <c r="L27" s="7">
        <f>K27/'30.12.14'!K27*100</f>
        <v>119.26040061633283</v>
      </c>
      <c r="M27" s="23">
        <v>100</v>
      </c>
      <c r="N27" s="7">
        <f>M27-'30.12.14'!M27</f>
        <v>0</v>
      </c>
      <c r="O27" s="17">
        <v>51.46666666666667</v>
      </c>
      <c r="P27" s="7">
        <f>O27/'30.12.14'!O27*100</f>
        <v>113.94833948339485</v>
      </c>
      <c r="Q27" s="23">
        <v>77.63333333333334</v>
      </c>
      <c r="R27" s="7">
        <f>Q27/'30.12.14'!Q27*100</f>
        <v>121.36529442417927</v>
      </c>
      <c r="S27" s="23">
        <v>100</v>
      </c>
      <c r="T27" s="7">
        <f>S27-'30.12.14'!S27</f>
        <v>0</v>
      </c>
      <c r="U27" s="23"/>
      <c r="V27" s="7"/>
      <c r="W27" s="23"/>
      <c r="X27" s="7"/>
      <c r="Y27" s="4"/>
      <c r="Z27" s="7"/>
      <c r="AA27" s="4"/>
      <c r="AB27" s="7"/>
      <c r="AC27" s="4"/>
      <c r="AD27" s="7"/>
      <c r="AE27" s="4"/>
      <c r="AF27" s="7"/>
    </row>
    <row r="28" spans="1:32" ht="15.75">
      <c r="A28" s="2">
        <v>23</v>
      </c>
      <c r="B28" s="9" t="s">
        <v>36</v>
      </c>
      <c r="C28" s="11">
        <v>240.875</v>
      </c>
      <c r="D28" s="15">
        <f>C28/'30.12.14'!C28*100</f>
        <v>113.86197116520917</v>
      </c>
      <c r="E28" s="4">
        <v>379.9666666666667</v>
      </c>
      <c r="F28" s="7">
        <f>E28/'30.12.14'!E28*100</f>
        <v>106.74720232242356</v>
      </c>
      <c r="G28" s="4">
        <v>100</v>
      </c>
      <c r="H28" s="7">
        <f>G28-'30.12.14'!G28</f>
        <v>0</v>
      </c>
      <c r="I28" s="20">
        <v>225.75</v>
      </c>
      <c r="J28" s="15">
        <f>I28/'30.12.14'!I28*100</f>
        <v>99.44933920704845</v>
      </c>
      <c r="K28" s="20">
        <v>465.45</v>
      </c>
      <c r="L28" s="7">
        <f>K28/'30.12.14'!K28*100</f>
        <v>119.89953632148378</v>
      </c>
      <c r="M28" s="23">
        <v>100</v>
      </c>
      <c r="N28" s="7">
        <f>M28-'30.12.14'!M28</f>
        <v>0</v>
      </c>
      <c r="O28" s="17">
        <v>231.63333333333333</v>
      </c>
      <c r="P28" s="7">
        <f>O28/'30.12.14'!O28*100</f>
        <v>79.33554058682498</v>
      </c>
      <c r="Q28" s="23">
        <v>330.3</v>
      </c>
      <c r="R28" s="7">
        <f>Q28/'30.12.14'!Q28*100</f>
        <v>103.55314034904379</v>
      </c>
      <c r="S28" s="23">
        <v>100</v>
      </c>
      <c r="T28" s="7">
        <f>S28-'30.12.14'!S28</f>
        <v>0</v>
      </c>
      <c r="U28" s="23"/>
      <c r="V28" s="7"/>
      <c r="W28" s="23"/>
      <c r="X28" s="7"/>
      <c r="Y28" s="4"/>
      <c r="Z28" s="7"/>
      <c r="AA28" s="4"/>
      <c r="AB28" s="7"/>
      <c r="AC28" s="4"/>
      <c r="AD28" s="7"/>
      <c r="AE28" s="4"/>
      <c r="AF28" s="7"/>
    </row>
    <row r="29" spans="1:32" ht="15.75">
      <c r="A29" s="2">
        <v>24</v>
      </c>
      <c r="B29" s="9" t="s">
        <v>37</v>
      </c>
      <c r="C29" s="11">
        <v>359.1166666666667</v>
      </c>
      <c r="D29" s="15">
        <f>C29/'30.12.14'!C29*100</f>
        <v>135.51572327044025</v>
      </c>
      <c r="E29" s="4">
        <v>807.8000000000001</v>
      </c>
      <c r="F29" s="7">
        <f>E29/'30.12.14'!E29*100</f>
        <v>153.2100521574206</v>
      </c>
      <c r="G29" s="4">
        <v>100</v>
      </c>
      <c r="H29" s="7">
        <f>G29-'30.12.14'!G29</f>
        <v>0</v>
      </c>
      <c r="I29" s="20">
        <v>139.9</v>
      </c>
      <c r="J29" s="15">
        <f>I29/'30.12.14'!I29*100</f>
        <v>110.24428684003152</v>
      </c>
      <c r="K29" s="20">
        <v>832.78</v>
      </c>
      <c r="L29" s="7">
        <f>K29/'30.12.14'!K29*100</f>
        <v>108.70382456598355</v>
      </c>
      <c r="M29" s="23">
        <v>100</v>
      </c>
      <c r="N29" s="7">
        <f>M29-'30.12.14'!M29</f>
        <v>0</v>
      </c>
      <c r="O29" s="17">
        <v>214.29999999999998</v>
      </c>
      <c r="P29" s="7">
        <f>O29/'30.12.14'!O29*100</f>
        <v>127.08045068195295</v>
      </c>
      <c r="Q29" s="23">
        <v>565.9666666666667</v>
      </c>
      <c r="R29" s="7">
        <f>Q29/'30.12.14'!Q29*100</f>
        <v>116.66208602446062</v>
      </c>
      <c r="S29" s="23">
        <v>100</v>
      </c>
      <c r="T29" s="7">
        <f>S29-'30.12.14'!S29</f>
        <v>0</v>
      </c>
      <c r="U29" s="23"/>
      <c r="V29" s="7"/>
      <c r="W29" s="23"/>
      <c r="X29" s="7"/>
      <c r="Y29" s="4"/>
      <c r="Z29" s="7"/>
      <c r="AA29" s="4"/>
      <c r="AB29" s="7"/>
      <c r="AC29" s="4"/>
      <c r="AD29" s="7"/>
      <c r="AE29" s="4"/>
      <c r="AF29" s="7"/>
    </row>
    <row r="30" spans="1:32" ht="15.75">
      <c r="A30" s="2">
        <v>25</v>
      </c>
      <c r="B30" s="9" t="s">
        <v>38</v>
      </c>
      <c r="C30" s="17">
        <v>67.63440860215053</v>
      </c>
      <c r="D30" s="15">
        <f>C30/'30.12.14'!C30*100</f>
        <v>112.91220133914948</v>
      </c>
      <c r="E30" s="4">
        <v>67.6</v>
      </c>
      <c r="F30" s="7">
        <f>E30/'30.12.14'!E30*100</f>
        <v>108.33333333333333</v>
      </c>
      <c r="G30" s="4">
        <v>50</v>
      </c>
      <c r="H30" s="7">
        <f>G30-'30.12.14'!G30</f>
        <v>0</v>
      </c>
      <c r="I30" s="20">
        <v>39.9</v>
      </c>
      <c r="J30" s="15">
        <f>I30/'30.12.14'!I30*100</f>
        <v>114.32664756446991</v>
      </c>
      <c r="K30" s="20">
        <v>71.4</v>
      </c>
      <c r="L30" s="7">
        <f>K30/'30.12.14'!K30*100</f>
        <v>106.72645739910314</v>
      </c>
      <c r="M30" s="23">
        <v>100</v>
      </c>
      <c r="N30" s="7">
        <f>M30-'30.12.14'!M30</f>
        <v>0</v>
      </c>
      <c r="O30" s="17">
        <v>60.13333333333333</v>
      </c>
      <c r="P30" s="7">
        <f>O30/'30.12.14'!O30*100</f>
        <v>104.03690888119954</v>
      </c>
      <c r="Q30" s="23">
        <v>66.16666666666667</v>
      </c>
      <c r="R30" s="7">
        <f>Q30/'30.12.14'!Q30*100</f>
        <v>105.36093418259026</v>
      </c>
      <c r="S30" s="23">
        <v>100</v>
      </c>
      <c r="T30" s="7">
        <f>S30-'30.12.14'!S30</f>
        <v>0</v>
      </c>
      <c r="U30" s="23"/>
      <c r="V30" s="7"/>
      <c r="W30" s="23"/>
      <c r="X30" s="7"/>
      <c r="Y30" s="4"/>
      <c r="Z30" s="7"/>
      <c r="AA30" s="4"/>
      <c r="AB30" s="7"/>
      <c r="AC30" s="4"/>
      <c r="AD30" s="7"/>
      <c r="AE30" s="4"/>
      <c r="AF30" s="7"/>
    </row>
    <row r="31" spans="1:32" ht="15.75">
      <c r="A31" s="2">
        <v>26</v>
      </c>
      <c r="B31" s="9" t="s">
        <v>39</v>
      </c>
      <c r="C31" s="11">
        <v>114.18888888888888</v>
      </c>
      <c r="D31" s="15">
        <f>C31/'30.12.14'!C31*100</f>
        <v>99.46767324816105</v>
      </c>
      <c r="E31" s="4">
        <v>174.125</v>
      </c>
      <c r="F31" s="7">
        <f>E31/'30.12.14'!E31*100</f>
        <v>109.54702736709659</v>
      </c>
      <c r="G31" s="4">
        <v>100</v>
      </c>
      <c r="H31" s="7">
        <f>G31-'30.12.14'!G31</f>
        <v>0</v>
      </c>
      <c r="I31" s="20">
        <v>110.025</v>
      </c>
      <c r="J31" s="15">
        <f>I31/'30.12.14'!I31*100</f>
        <v>133.76899696048633</v>
      </c>
      <c r="K31" s="20">
        <v>241.11</v>
      </c>
      <c r="L31" s="7">
        <f>K31/'30.12.14'!K31*100</f>
        <v>126.16954474097332</v>
      </c>
      <c r="M31" s="23">
        <v>100</v>
      </c>
      <c r="N31" s="7">
        <f>M31-'30.12.14'!M31</f>
        <v>0</v>
      </c>
      <c r="O31" s="17">
        <v>139.46666666666667</v>
      </c>
      <c r="P31" s="7">
        <f>O31/'30.12.14'!O31*100</f>
        <v>134.36095054592164</v>
      </c>
      <c r="Q31" s="23">
        <v>189.96666666666667</v>
      </c>
      <c r="R31" s="7">
        <f>Q31/'30.12.14'!Q31*100</f>
        <v>124.45948897139114</v>
      </c>
      <c r="S31" s="23">
        <v>100</v>
      </c>
      <c r="T31" s="7">
        <f>S31-'30.12.14'!S31</f>
        <v>0</v>
      </c>
      <c r="U31" s="23"/>
      <c r="V31" s="7"/>
      <c r="W31" s="23"/>
      <c r="X31" s="7"/>
      <c r="Y31" s="4"/>
      <c r="Z31" s="7"/>
      <c r="AA31" s="4"/>
      <c r="AB31" s="7"/>
      <c r="AC31" s="4"/>
      <c r="AD31" s="7"/>
      <c r="AE31" s="4"/>
      <c r="AF31" s="7"/>
    </row>
    <row r="32" spans="1:32" ht="15.75">
      <c r="A32" s="2">
        <v>27</v>
      </c>
      <c r="B32" s="9" t="s">
        <v>40</v>
      </c>
      <c r="C32" s="11">
        <v>246.8</v>
      </c>
      <c r="D32" s="15">
        <f>C32/'30.12.14'!C32*100</f>
        <v>86.90140845070424</v>
      </c>
      <c r="E32" s="4">
        <v>527.4</v>
      </c>
      <c r="F32" s="7">
        <f>E32/'30.12.14'!E32*100</f>
        <v>112.46401535344918</v>
      </c>
      <c r="G32" s="4">
        <v>100</v>
      </c>
      <c r="H32" s="7">
        <f>G32-'30.12.14'!G32</f>
        <v>0</v>
      </c>
      <c r="I32" s="20">
        <v>282.4</v>
      </c>
      <c r="J32" s="15">
        <f>I32/'30.12.14'!I32*100</f>
        <v>94.16472157385796</v>
      </c>
      <c r="K32" s="20">
        <v>714.4</v>
      </c>
      <c r="L32" s="7">
        <f>K32/'30.12.14'!K32*100</f>
        <v>117.51932883697978</v>
      </c>
      <c r="M32" s="23">
        <v>100</v>
      </c>
      <c r="N32" s="7">
        <f>M32-'30.12.14'!M32</f>
        <v>0</v>
      </c>
      <c r="O32" s="17">
        <v>317.1333333333333</v>
      </c>
      <c r="P32" s="7">
        <f>O32/'30.12.14'!O32*100</f>
        <v>96.25657628490491</v>
      </c>
      <c r="Q32" s="23">
        <v>579.9666666666667</v>
      </c>
      <c r="R32" s="7">
        <f>Q32/'30.12.14'!Q32*100</f>
        <v>97.86264694302267</v>
      </c>
      <c r="S32" s="23">
        <v>100</v>
      </c>
      <c r="T32" s="7">
        <f>S32-'30.12.14'!S32</f>
        <v>0</v>
      </c>
      <c r="U32" s="23"/>
      <c r="V32" s="7"/>
      <c r="W32" s="23"/>
      <c r="X32" s="7"/>
      <c r="Y32" s="4"/>
      <c r="Z32" s="7"/>
      <c r="AA32" s="4"/>
      <c r="AB32" s="7"/>
      <c r="AC32" s="4"/>
      <c r="AD32" s="7"/>
      <c r="AE32" s="4"/>
      <c r="AF32" s="7"/>
    </row>
    <row r="33" spans="1:32" ht="15.75">
      <c r="A33" s="2">
        <v>28</v>
      </c>
      <c r="B33" s="9" t="s">
        <v>41</v>
      </c>
      <c r="C33" s="4">
        <v>15.899999999999999</v>
      </c>
      <c r="D33" s="15">
        <f>C33/'30.12.14'!C33*100</f>
        <v>66.52719665271967</v>
      </c>
      <c r="E33" s="4">
        <v>27.4</v>
      </c>
      <c r="F33" s="7">
        <f>E33/'30.12.14'!E33*100</f>
        <v>52.24022878932316</v>
      </c>
      <c r="G33" s="4">
        <v>100</v>
      </c>
      <c r="H33" s="7">
        <f>G33-'30.12.14'!G33</f>
        <v>0</v>
      </c>
      <c r="I33" s="20">
        <v>16.9</v>
      </c>
      <c r="J33" s="15">
        <f>I33/'30.12.14'!I33*100</f>
        <v>56.52173913043478</v>
      </c>
      <c r="K33" s="20">
        <v>29.9</v>
      </c>
      <c r="L33" s="7">
        <f>K33/'30.12.14'!K33*100</f>
        <v>86.29148629148628</v>
      </c>
      <c r="M33" s="23">
        <v>100</v>
      </c>
      <c r="N33" s="7">
        <f>M33-'30.12.14'!M33</f>
        <v>0</v>
      </c>
      <c r="O33" s="17">
        <v>21.96666666666667</v>
      </c>
      <c r="P33" s="7">
        <f>O33/'30.12.14'!O33*100</f>
        <v>72.4972497249725</v>
      </c>
      <c r="Q33" s="23">
        <v>22.96666666666667</v>
      </c>
      <c r="R33" s="7">
        <f>Q33/'30.12.14'!Q33*100</f>
        <v>75.7975797579758</v>
      </c>
      <c r="S33" s="23">
        <v>100</v>
      </c>
      <c r="T33" s="7">
        <f>S33-'30.12.14'!S33</f>
        <v>0</v>
      </c>
      <c r="U33" s="17"/>
      <c r="V33" s="7"/>
      <c r="W33" s="17"/>
      <c r="X33" s="7"/>
      <c r="Y33" s="4"/>
      <c r="Z33" s="7"/>
      <c r="AA33" s="4"/>
      <c r="AB33" s="7"/>
      <c r="AC33" s="4"/>
      <c r="AD33" s="7"/>
      <c r="AE33" s="4"/>
      <c r="AF33" s="7"/>
    </row>
    <row r="34" spans="1:32" ht="15.75">
      <c r="A34" s="2">
        <v>29</v>
      </c>
      <c r="B34" s="9" t="s">
        <v>42</v>
      </c>
      <c r="C34" s="4">
        <v>22.4</v>
      </c>
      <c r="D34" s="15">
        <f>C34/'30.12.14'!C34*100</f>
        <v>80.28673835125448</v>
      </c>
      <c r="E34" s="4">
        <v>49.900000000000006</v>
      </c>
      <c r="F34" s="7">
        <f>E34/'30.12.14'!E34*100</f>
        <v>116.31701631701634</v>
      </c>
      <c r="G34" s="4">
        <v>100</v>
      </c>
      <c r="H34" s="7">
        <f>G34-'30.12.14'!G34</f>
        <v>0</v>
      </c>
      <c r="I34" s="20">
        <v>22.9</v>
      </c>
      <c r="J34" s="15">
        <f>I34/'30.12.14'!I34*100</f>
        <v>88.41698841698842</v>
      </c>
      <c r="K34" s="20">
        <v>22.9</v>
      </c>
      <c r="L34" s="7">
        <f>K34/'30.12.14'!K34*100</f>
        <v>88.41698841698842</v>
      </c>
      <c r="M34" s="23">
        <v>100</v>
      </c>
      <c r="N34" s="7">
        <f>M34-'30.12.14'!M34</f>
        <v>0</v>
      </c>
      <c r="O34" s="17">
        <v>29.633333333333336</v>
      </c>
      <c r="P34" s="7">
        <f>O34/'30.12.14'!O34*100</f>
        <v>102.30149597238206</v>
      </c>
      <c r="Q34" s="23">
        <v>29.633333333333336</v>
      </c>
      <c r="R34" s="7">
        <f>Q34/'30.12.14'!Q34*100</f>
        <v>102.30149597238206</v>
      </c>
      <c r="S34" s="23">
        <v>100</v>
      </c>
      <c r="T34" s="7">
        <f>S34-'30.12.14'!S34</f>
        <v>0</v>
      </c>
      <c r="U34" s="17"/>
      <c r="V34" s="7"/>
      <c r="W34" s="17"/>
      <c r="X34" s="7"/>
      <c r="Y34" s="4"/>
      <c r="Z34" s="7"/>
      <c r="AA34" s="4"/>
      <c r="AB34" s="7"/>
      <c r="AC34" s="4"/>
      <c r="AD34" s="7"/>
      <c r="AE34" s="4"/>
      <c r="AF34" s="7"/>
    </row>
    <row r="35" spans="1:32" ht="15.75">
      <c r="A35" s="2">
        <v>30</v>
      </c>
      <c r="B35" s="9" t="s">
        <v>43</v>
      </c>
      <c r="C35" s="4">
        <v>16.4</v>
      </c>
      <c r="D35" s="15">
        <f>C35/'30.12.14'!C35*100</f>
        <v>60.966542750929364</v>
      </c>
      <c r="E35" s="4">
        <v>16.4</v>
      </c>
      <c r="F35" s="7">
        <f>E35/'30.12.14'!E35*100</f>
        <v>34.9680170575693</v>
      </c>
      <c r="G35" s="4">
        <v>100</v>
      </c>
      <c r="H35" s="7">
        <f>G35-'30.12.14'!G35</f>
        <v>0</v>
      </c>
      <c r="I35" s="20">
        <v>19.4</v>
      </c>
      <c r="J35" s="15">
        <f>I35/'30.12.14'!I35*100</f>
        <v>64.88294314381271</v>
      </c>
      <c r="K35" s="20">
        <v>19.4</v>
      </c>
      <c r="L35" s="7">
        <f>K35/'30.12.14'!K35*100</f>
        <v>64.88294314381271</v>
      </c>
      <c r="M35" s="23">
        <v>100</v>
      </c>
      <c r="N35" s="7">
        <f>M35-'30.12.14'!M35</f>
        <v>0</v>
      </c>
      <c r="O35" s="17">
        <v>24.3</v>
      </c>
      <c r="P35" s="7">
        <f>O35/'30.12.14'!O35*100</f>
        <v>79.32535364526659</v>
      </c>
      <c r="Q35" s="23">
        <v>24.3</v>
      </c>
      <c r="R35" s="7">
        <f>Q35/'30.12.14'!Q35*100</f>
        <v>79.32535364526659</v>
      </c>
      <c r="S35" s="23">
        <v>100</v>
      </c>
      <c r="T35" s="7">
        <f>S35-'30.12.14'!S35</f>
        <v>0</v>
      </c>
      <c r="U35" s="17"/>
      <c r="V35" s="7"/>
      <c r="W35" s="17"/>
      <c r="X35" s="7"/>
      <c r="Y35" s="4"/>
      <c r="Z35" s="7"/>
      <c r="AA35" s="4"/>
      <c r="AB35" s="7"/>
      <c r="AC35" s="4"/>
      <c r="AD35" s="7"/>
      <c r="AE35" s="4"/>
      <c r="AF35" s="7"/>
    </row>
    <row r="36" spans="1:32" ht="15.75">
      <c r="A36" s="2">
        <v>31</v>
      </c>
      <c r="B36" s="9" t="s">
        <v>44</v>
      </c>
      <c r="C36" s="4">
        <v>33.9</v>
      </c>
      <c r="D36" s="15">
        <f>C36/'30.12.14'!C36*100</f>
        <v>209.90712074303408</v>
      </c>
      <c r="E36" s="4">
        <v>46.4</v>
      </c>
      <c r="F36" s="7">
        <f>E36/'30.12.14'!E36*100</f>
        <v>124.89905787348587</v>
      </c>
      <c r="G36" s="4">
        <v>100</v>
      </c>
      <c r="H36" s="7">
        <f>G36-'30.12.14'!G36</f>
        <v>0</v>
      </c>
      <c r="I36" s="20">
        <v>21.4</v>
      </c>
      <c r="J36" s="15">
        <f>I36/'30.12.14'!I36*100</f>
        <v>85.94377510040161</v>
      </c>
      <c r="K36" s="20">
        <v>59.9</v>
      </c>
      <c r="L36" s="7">
        <f>K36/'30.12.14'!K36*100</f>
        <v>85.69384835479255</v>
      </c>
      <c r="M36" s="23">
        <v>100</v>
      </c>
      <c r="N36" s="7">
        <f>M36-'30.12.14'!M36</f>
        <v>0</v>
      </c>
      <c r="O36" s="17">
        <v>27.96666666666667</v>
      </c>
      <c r="P36" s="7">
        <f>O36/'30.12.14'!O36*100</f>
        <v>98.82214369846879</v>
      </c>
      <c r="Q36" s="23">
        <v>27.96666666666667</v>
      </c>
      <c r="R36" s="7">
        <f>Q36/'30.12.14'!Q36*100</f>
        <v>98.82214369846879</v>
      </c>
      <c r="S36" s="23">
        <v>100</v>
      </c>
      <c r="T36" s="7">
        <f>S36-'30.12.14'!S36</f>
        <v>0</v>
      </c>
      <c r="U36" s="17"/>
      <c r="V36" s="7"/>
      <c r="W36" s="17"/>
      <c r="X36" s="7"/>
      <c r="Y36" s="4"/>
      <c r="Z36" s="7"/>
      <c r="AA36" s="4"/>
      <c r="AB36" s="7"/>
      <c r="AC36" s="4"/>
      <c r="AD36" s="7"/>
      <c r="AE36" s="4"/>
      <c r="AF36" s="7"/>
    </row>
    <row r="37" spans="1:32" ht="15.75">
      <c r="A37" s="2">
        <v>32</v>
      </c>
      <c r="B37" s="9" t="s">
        <v>45</v>
      </c>
      <c r="C37" s="11">
        <v>129.9</v>
      </c>
      <c r="D37" s="15">
        <f>C37/'30.12.14'!C37*100</f>
        <v>113.0056546324489</v>
      </c>
      <c r="E37" s="4">
        <v>129.9</v>
      </c>
      <c r="F37" s="7">
        <f>E37/'30.12.14'!E37*100</f>
        <v>113.0056546324489</v>
      </c>
      <c r="G37" s="4">
        <v>50</v>
      </c>
      <c r="H37" s="7">
        <f>G37-'30.12.14'!G37</f>
        <v>-50</v>
      </c>
      <c r="I37" s="20">
        <v>94.9</v>
      </c>
      <c r="J37" s="15">
        <f>I37/'30.12.14'!I37*100</f>
        <v>73.56589147286822</v>
      </c>
      <c r="K37" s="20">
        <v>229</v>
      </c>
      <c r="L37" s="7">
        <f>K37/'30.12.14'!K37*100</f>
        <v>170.8955223880597</v>
      </c>
      <c r="M37" s="23">
        <v>100</v>
      </c>
      <c r="N37" s="7">
        <f>M37-'30.12.14'!M37</f>
        <v>0</v>
      </c>
      <c r="O37" s="17">
        <v>169.95</v>
      </c>
      <c r="P37" s="7">
        <f>O37/'30.12.14'!O37*100</f>
        <v>128.78252083859562</v>
      </c>
      <c r="Q37" s="23">
        <v>184.95</v>
      </c>
      <c r="R37" s="7">
        <f>Q37/'30.12.14'!Q37*100</f>
        <v>131.66512422581334</v>
      </c>
      <c r="S37" s="23">
        <v>66.6</v>
      </c>
      <c r="T37" s="7">
        <f>S37-'30.12.14'!S37</f>
        <v>-33.400000000000006</v>
      </c>
      <c r="U37" s="17"/>
      <c r="V37" s="7"/>
      <c r="W37" s="17"/>
      <c r="X37" s="7"/>
      <c r="Y37" s="4"/>
      <c r="Z37" s="7"/>
      <c r="AA37" s="4"/>
      <c r="AB37" s="7"/>
      <c r="AC37" s="4"/>
      <c r="AD37" s="7"/>
      <c r="AE37" s="4"/>
      <c r="AF37" s="7"/>
    </row>
    <row r="38" spans="1:32" ht="15.75">
      <c r="A38" s="2">
        <v>33</v>
      </c>
      <c r="B38" s="9" t="s">
        <v>46</v>
      </c>
      <c r="C38" s="11">
        <v>194.9</v>
      </c>
      <c r="D38" s="15">
        <f>C38/'30.12.14'!C38*100</f>
        <v>162.55212677231026</v>
      </c>
      <c r="E38" s="4">
        <v>199.9</v>
      </c>
      <c r="F38" s="7">
        <f>E38/'30.12.14'!E38*100</f>
        <v>99.23057830727228</v>
      </c>
      <c r="G38" s="4">
        <v>100</v>
      </c>
      <c r="H38" s="7">
        <f>G38-'30.12.14'!G38</f>
        <v>0</v>
      </c>
      <c r="I38" s="20">
        <v>189.45</v>
      </c>
      <c r="J38" s="15">
        <f>I38/'30.12.14'!I38*100</f>
        <v>112.10059171597632</v>
      </c>
      <c r="K38" s="20">
        <v>319</v>
      </c>
      <c r="L38" s="7">
        <f>K38/'30.12.14'!K38*100</f>
        <v>94.10029498525073</v>
      </c>
      <c r="M38" s="23">
        <v>100</v>
      </c>
      <c r="N38" s="7">
        <f>M38-'30.12.14'!M38</f>
        <v>0</v>
      </c>
      <c r="O38" s="17">
        <v>203.63333333333333</v>
      </c>
      <c r="P38" s="7">
        <f>O38/'30.12.14'!O38*100</f>
        <v>129.73030367381608</v>
      </c>
      <c r="Q38" s="23">
        <v>203.63333333333333</v>
      </c>
      <c r="R38" s="7">
        <f>Q38/'30.12.14'!Q38*100</f>
        <v>115.72267474900548</v>
      </c>
      <c r="S38" s="23">
        <v>100</v>
      </c>
      <c r="T38" s="7">
        <f>S38-'30.12.14'!S38</f>
        <v>0</v>
      </c>
      <c r="U38" s="17"/>
      <c r="V38" s="7"/>
      <c r="W38" s="17"/>
      <c r="X38" s="7"/>
      <c r="Y38" s="4"/>
      <c r="Z38" s="7"/>
      <c r="AA38" s="4"/>
      <c r="AB38" s="7"/>
      <c r="AC38" s="4"/>
      <c r="AD38" s="7"/>
      <c r="AE38" s="4"/>
      <c r="AF38" s="7"/>
    </row>
    <row r="39" spans="1:32" ht="15.75">
      <c r="A39" s="2">
        <v>34</v>
      </c>
      <c r="B39" s="9" t="s">
        <v>47</v>
      </c>
      <c r="C39" s="11">
        <v>174.9</v>
      </c>
      <c r="D39" s="15">
        <f>C39/'30.12.14'!C39*100</f>
        <v>148.9778534923339</v>
      </c>
      <c r="E39" s="4">
        <v>184.9</v>
      </c>
      <c r="F39" s="7">
        <f>E39/'30.12.14'!E39*100</f>
        <v>127.60524499654935</v>
      </c>
      <c r="G39" s="4">
        <v>100</v>
      </c>
      <c r="H39" s="7">
        <f>G39-'30.12.14'!G39</f>
        <v>0</v>
      </c>
      <c r="I39" s="20">
        <v>249</v>
      </c>
      <c r="J39" s="15">
        <f>I39/'30.12.14'!I39*100</f>
        <v>147.33727810650888</v>
      </c>
      <c r="K39" s="20">
        <v>359</v>
      </c>
      <c r="L39" s="7">
        <f>K39/'30.12.14'!K39*100</f>
        <v>144.17670682730923</v>
      </c>
      <c r="M39" s="23">
        <v>100</v>
      </c>
      <c r="N39" s="7">
        <f>M39-'30.12.14'!M39</f>
        <v>0</v>
      </c>
      <c r="O39" s="17">
        <v>256.6333333333333</v>
      </c>
      <c r="P39" s="7">
        <f>O39/'30.12.14'!O39*100</f>
        <v>146.25759878419453</v>
      </c>
      <c r="Q39" s="23">
        <v>269.96666666666664</v>
      </c>
      <c r="R39" s="7">
        <f>Q39/'30.12.14'!Q39*100</f>
        <v>120.18103576198249</v>
      </c>
      <c r="S39" s="23">
        <v>100</v>
      </c>
      <c r="T39" s="7">
        <f>S39-'30.12.14'!S39</f>
        <v>0</v>
      </c>
      <c r="U39" s="17"/>
      <c r="V39" s="7"/>
      <c r="W39" s="17"/>
      <c r="X39" s="7"/>
      <c r="Y39" s="4"/>
      <c r="Z39" s="7"/>
      <c r="AA39" s="4"/>
      <c r="AB39" s="7"/>
      <c r="AC39" s="4"/>
      <c r="AD39" s="7"/>
      <c r="AE39" s="4"/>
      <c r="AF39" s="7"/>
    </row>
    <row r="40" spans="1:32" ht="15.75">
      <c r="A40" s="2">
        <v>35</v>
      </c>
      <c r="B40" s="9" t="s">
        <v>48</v>
      </c>
      <c r="C40" s="11">
        <v>72.4</v>
      </c>
      <c r="D40" s="15">
        <f>C40/'30.12.14'!C40*100</f>
        <v>96.66221628838451</v>
      </c>
      <c r="E40" s="4">
        <v>130.15</v>
      </c>
      <c r="F40" s="7">
        <f>E40/'30.12.14'!E40*100</f>
        <v>139.6459227467811</v>
      </c>
      <c r="G40" s="4">
        <v>100</v>
      </c>
      <c r="H40" s="7">
        <f>G40-'30.12.14'!G40</f>
        <v>0</v>
      </c>
      <c r="I40" s="20">
        <v>62.400000000000006</v>
      </c>
      <c r="J40" s="15">
        <f>I40/'30.12.14'!I40*100</f>
        <v>81.14434330299089</v>
      </c>
      <c r="K40" s="20">
        <v>119</v>
      </c>
      <c r="L40" s="7">
        <f>K40/'30.12.14'!K40*100</f>
        <v>104.3859649122807</v>
      </c>
      <c r="M40" s="23">
        <v>100</v>
      </c>
      <c r="N40" s="7">
        <f>M40-'30.12.14'!M40</f>
        <v>0</v>
      </c>
      <c r="O40" s="17">
        <v>76.3</v>
      </c>
      <c r="P40" s="7">
        <f>O40/'30.12.14'!O40*100</f>
        <v>120.53712480252766</v>
      </c>
      <c r="Q40" s="23">
        <v>103.3</v>
      </c>
      <c r="R40" s="7">
        <f>Q40/'30.12.14'!Q40*100</f>
        <v>113.55807988274094</v>
      </c>
      <c r="S40" s="23">
        <v>100</v>
      </c>
      <c r="T40" s="7">
        <f>S40-'30.12.14'!S40</f>
        <v>0</v>
      </c>
      <c r="U40" s="17"/>
      <c r="V40" s="7"/>
      <c r="W40" s="17"/>
      <c r="X40" s="7"/>
      <c r="Y40" s="4"/>
      <c r="Z40" s="7"/>
      <c r="AA40" s="4"/>
      <c r="AB40" s="7"/>
      <c r="AC40" s="4"/>
      <c r="AD40" s="7"/>
      <c r="AE40" s="4"/>
      <c r="AF40" s="7"/>
    </row>
    <row r="41" spans="1:32" ht="15.75">
      <c r="A41" s="2">
        <v>36</v>
      </c>
      <c r="B41" s="9" t="s">
        <v>49</v>
      </c>
      <c r="C41" s="11">
        <v>60.400000000000006</v>
      </c>
      <c r="D41" s="15">
        <f>C41/'30.12.14'!C41*100</f>
        <v>105.22648083623693</v>
      </c>
      <c r="E41" s="4">
        <v>60.400000000000006</v>
      </c>
      <c r="F41" s="7">
        <f>E41/'30.12.14'!E41*100</f>
        <v>105.22648083623693</v>
      </c>
      <c r="G41" s="4">
        <v>100</v>
      </c>
      <c r="H41" s="7">
        <f>G41-'30.12.14'!G41</f>
        <v>0</v>
      </c>
      <c r="I41" s="20">
        <v>69.9</v>
      </c>
      <c r="J41" s="15">
        <f>I41/'30.12.14'!I41*100</f>
        <v>100</v>
      </c>
      <c r="K41" s="20">
        <v>69.9</v>
      </c>
      <c r="L41" s="7">
        <f>K41/'30.12.14'!K41*100</f>
        <v>100</v>
      </c>
      <c r="M41" s="23">
        <v>100</v>
      </c>
      <c r="N41" s="7">
        <f>M41-'30.12.14'!M41</f>
        <v>0</v>
      </c>
      <c r="O41" s="17">
        <v>72.95</v>
      </c>
      <c r="P41" s="7">
        <f>O41/'30.12.14'!O41*100</f>
        <v>114.641173389209</v>
      </c>
      <c r="Q41" s="23">
        <v>72.95</v>
      </c>
      <c r="R41" s="7">
        <f>Q41/'30.12.14'!Q41*100</f>
        <v>114.641173389209</v>
      </c>
      <c r="S41" s="23">
        <v>66.6</v>
      </c>
      <c r="T41" s="7">
        <f>S41-'30.12.14'!S41</f>
        <v>-33.400000000000006</v>
      </c>
      <c r="U41" s="17"/>
      <c r="V41" s="7"/>
      <c r="W41" s="17"/>
      <c r="X41" s="7"/>
      <c r="Y41" s="4"/>
      <c r="Z41" s="7"/>
      <c r="AA41" s="4"/>
      <c r="AB41" s="7"/>
      <c r="AC41" s="4"/>
      <c r="AD41" s="7"/>
      <c r="AE41" s="4"/>
      <c r="AF41" s="7"/>
    </row>
    <row r="42" spans="1:32" ht="15.75">
      <c r="A42" s="2">
        <v>37</v>
      </c>
      <c r="B42" s="9" t="s">
        <v>50</v>
      </c>
      <c r="C42" s="11">
        <v>159.9</v>
      </c>
      <c r="D42" s="15">
        <f>C42/'30.12.14'!C42*100</f>
        <v>80.57445200302344</v>
      </c>
      <c r="E42" s="4">
        <v>174.9</v>
      </c>
      <c r="F42" s="7">
        <f>E42/'30.12.14'!E42*100</f>
        <v>87.49374687343672</v>
      </c>
      <c r="G42" s="4">
        <v>100</v>
      </c>
      <c r="H42" s="7">
        <f>G42-'30.12.14'!G42</f>
        <v>0</v>
      </c>
      <c r="I42" s="20">
        <v>249</v>
      </c>
      <c r="J42" s="15">
        <f>I42/'30.12.14'!I42*100</f>
        <v>131.74603174603175</v>
      </c>
      <c r="K42" s="20">
        <v>369</v>
      </c>
      <c r="L42" s="7">
        <f>K42/'30.12.14'!K42*100</f>
        <v>97.36147757255937</v>
      </c>
      <c r="M42" s="23">
        <v>100</v>
      </c>
      <c r="N42" s="7">
        <f>M42-'30.12.14'!M42</f>
        <v>0</v>
      </c>
      <c r="O42" s="17">
        <v>189.96666666666667</v>
      </c>
      <c r="P42" s="7">
        <f>O42/'30.12.14'!O42*100</f>
        <v>103.44890179705936</v>
      </c>
      <c r="Q42" s="23">
        <v>209.96666666666667</v>
      </c>
      <c r="R42" s="7">
        <f>Q42/'30.12.14'!Q42*100</f>
        <v>110.33455946750743</v>
      </c>
      <c r="S42" s="23">
        <v>100</v>
      </c>
      <c r="T42" s="7">
        <f>S42-'30.12.14'!S42</f>
        <v>0</v>
      </c>
      <c r="U42" s="17"/>
      <c r="V42" s="7"/>
      <c r="W42" s="17"/>
      <c r="X42" s="7"/>
      <c r="Y42" s="4"/>
      <c r="Z42" s="7"/>
      <c r="AA42" s="4"/>
      <c r="AB42" s="7"/>
      <c r="AC42" s="4"/>
      <c r="AD42" s="7"/>
      <c r="AE42" s="4"/>
      <c r="AF42" s="7"/>
    </row>
    <row r="43" spans="1:32" ht="15.75">
      <c r="A43" s="2">
        <v>38</v>
      </c>
      <c r="B43" s="9" t="s">
        <v>51</v>
      </c>
      <c r="C43" s="4">
        <v>84.1</v>
      </c>
      <c r="D43" s="15">
        <f>C43/'30.12.14'!C43*100</f>
        <v>133.70429252782193</v>
      </c>
      <c r="E43" s="4">
        <v>109.1</v>
      </c>
      <c r="F43" s="7">
        <f>E43/'30.12.14'!E43*100</f>
        <v>168.10477657935283</v>
      </c>
      <c r="G43" s="4">
        <v>100</v>
      </c>
      <c r="H43" s="7">
        <f>G43-'30.12.14'!G43</f>
        <v>0</v>
      </c>
      <c r="I43" s="20">
        <v>99.9</v>
      </c>
      <c r="J43" s="15">
        <f>I43/'30.12.14'!I43*100</f>
        <v>133.37783711615486</v>
      </c>
      <c r="K43" s="20">
        <v>99.9</v>
      </c>
      <c r="L43" s="7">
        <f>K43/'30.12.14'!K43*100</f>
        <v>133.37783711615486</v>
      </c>
      <c r="M43" s="23">
        <v>100</v>
      </c>
      <c r="N43" s="7">
        <f>M43-'30.12.14'!M43</f>
        <v>0</v>
      </c>
      <c r="O43" s="17">
        <v>118.3</v>
      </c>
      <c r="P43" s="7">
        <f>O43/'30.12.14'!O43*100</f>
        <v>180.7026476578411</v>
      </c>
      <c r="Q43" s="23">
        <v>118.3</v>
      </c>
      <c r="R43" s="7">
        <f>Q43/'30.12.14'!Q43*100</f>
        <v>180.7026476578411</v>
      </c>
      <c r="S43" s="23">
        <v>100</v>
      </c>
      <c r="T43" s="7">
        <f>S43-'30.12.14'!S43</f>
        <v>0</v>
      </c>
      <c r="U43" s="17"/>
      <c r="V43" s="7"/>
      <c r="W43" s="17"/>
      <c r="X43" s="7"/>
      <c r="Y43" s="4"/>
      <c r="Z43" s="7"/>
      <c r="AA43" s="4"/>
      <c r="AB43" s="7"/>
      <c r="AC43" s="4"/>
      <c r="AD43" s="7"/>
      <c r="AE43" s="4"/>
      <c r="AF43" s="7"/>
    </row>
    <row r="44" spans="1:32" ht="15.75">
      <c r="A44" s="2">
        <v>39</v>
      </c>
      <c r="B44" s="9" t="s">
        <v>52</v>
      </c>
      <c r="C44" s="4">
        <v>97.4</v>
      </c>
      <c r="D44" s="15">
        <f>C44/'30.12.14'!C44*100</f>
        <v>99.43848902501277</v>
      </c>
      <c r="E44" s="4">
        <v>97.4</v>
      </c>
      <c r="F44" s="7">
        <f>E44/'30.12.14'!E44*100</f>
        <v>86.23284639220894</v>
      </c>
      <c r="G44" s="4">
        <v>100</v>
      </c>
      <c r="H44" s="7">
        <f>G44-'30.12.14'!G44</f>
        <v>0</v>
      </c>
      <c r="I44" s="20">
        <v>69.9</v>
      </c>
      <c r="J44" s="15">
        <f>I44/'30.12.14'!I44*100</f>
        <v>110.25236593059937</v>
      </c>
      <c r="K44" s="20">
        <v>99.9</v>
      </c>
      <c r="L44" s="7">
        <f>K44/'30.12.14'!K44*100</f>
        <v>91.27455459113752</v>
      </c>
      <c r="M44" s="23">
        <v>100</v>
      </c>
      <c r="N44" s="7">
        <f>M44-'30.12.14'!M44</f>
        <v>0</v>
      </c>
      <c r="O44" s="17">
        <v>139.29999999999998</v>
      </c>
      <c r="P44" s="7">
        <f>O44/'30.12.14'!O44*100</f>
        <v>133.55704697986576</v>
      </c>
      <c r="Q44" s="23">
        <v>139.29999999999998</v>
      </c>
      <c r="R44" s="7">
        <f>Q44/'30.12.14'!Q44*100</f>
        <v>121.87226596675413</v>
      </c>
      <c r="S44" s="23">
        <v>100</v>
      </c>
      <c r="T44" s="7">
        <f>S44-'30.12.14'!S44</f>
        <v>0</v>
      </c>
      <c r="U44" s="17"/>
      <c r="V44" s="7"/>
      <c r="W44" s="17"/>
      <c r="X44" s="7"/>
      <c r="Y44" s="4"/>
      <c r="Z44" s="7"/>
      <c r="AA44" s="4"/>
      <c r="AB44" s="7"/>
      <c r="AC44" s="4"/>
      <c r="AD44" s="7"/>
      <c r="AE44" s="4"/>
      <c r="AF44" s="7"/>
    </row>
    <row r="45" spans="1:32" ht="15.75">
      <c r="A45" s="2">
        <v>40</v>
      </c>
      <c r="B45" s="9" t="s">
        <v>53</v>
      </c>
      <c r="C45" s="4">
        <v>55.3</v>
      </c>
      <c r="D45" s="15">
        <f>C45/'30.12.14'!C45*100</f>
        <v>84.81595092024538</v>
      </c>
      <c r="E45" s="4">
        <v>64.45</v>
      </c>
      <c r="F45" s="7">
        <f>E45/'30.12.14'!E45*100</f>
        <v>98.84969325153375</v>
      </c>
      <c r="G45" s="4">
        <v>100</v>
      </c>
      <c r="H45" s="7">
        <f>G45-'30.12.14'!G45</f>
        <v>0</v>
      </c>
      <c r="I45" s="20">
        <v>58.9</v>
      </c>
      <c r="J45" s="15">
        <f>I45/'30.12.14'!I45*100</f>
        <v>79.70230040595399</v>
      </c>
      <c r="K45" s="20">
        <v>69.9</v>
      </c>
      <c r="L45" s="7">
        <f>K45/'30.12.14'!K45*100</f>
        <v>86.94029850746269</v>
      </c>
      <c r="M45" s="23">
        <v>100</v>
      </c>
      <c r="N45" s="7">
        <f>M45-'30.12.14'!M45</f>
        <v>0</v>
      </c>
      <c r="O45" s="17">
        <v>70.13333333333334</v>
      </c>
      <c r="P45" s="7">
        <f>O45/'30.12.14'!O45*100</f>
        <v>102.93542074363992</v>
      </c>
      <c r="Q45" s="23">
        <v>72.13333333333334</v>
      </c>
      <c r="R45" s="7">
        <f>Q45/'30.12.14'!Q45*100</f>
        <v>103.83877159309023</v>
      </c>
      <c r="S45" s="23">
        <v>100</v>
      </c>
      <c r="T45" s="7">
        <f>S45-'30.12.14'!S45</f>
        <v>0</v>
      </c>
      <c r="U45" s="17"/>
      <c r="V45" s="7"/>
      <c r="W45" s="17"/>
      <c r="X45" s="7"/>
      <c r="Y45" s="4"/>
      <c r="Z45" s="7"/>
      <c r="AA45" s="4"/>
      <c r="AB45" s="7"/>
      <c r="AC45" s="4"/>
      <c r="AD45" s="7"/>
      <c r="AE45" s="4"/>
      <c r="AF45" s="7"/>
    </row>
    <row r="47" spans="2:20" ht="14.25">
      <c r="B47" s="34" t="s">
        <v>56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6"/>
      <c r="P47" s="36"/>
      <c r="Q47" s="36"/>
      <c r="R47" s="36"/>
      <c r="S47" s="36"/>
      <c r="T47" s="36"/>
    </row>
    <row r="48" spans="2:20" ht="14.25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 s="36"/>
      <c r="P48" s="36"/>
      <c r="Q48" s="36"/>
      <c r="R48" s="36"/>
      <c r="S48" s="36"/>
      <c r="T48" s="36"/>
    </row>
    <row r="49" spans="2:32" ht="15.75">
      <c r="B49" s="10" t="s">
        <v>55</v>
      </c>
      <c r="AE49" s="30"/>
      <c r="AF49" s="30"/>
    </row>
  </sheetData>
  <sheetProtection/>
  <mergeCells count="21">
    <mergeCell ref="Y4:Z4"/>
    <mergeCell ref="AA3:AF3"/>
    <mergeCell ref="B47:T48"/>
    <mergeCell ref="AE49:AF49"/>
    <mergeCell ref="G4:H4"/>
    <mergeCell ref="I4:L4"/>
    <mergeCell ref="M4:N4"/>
    <mergeCell ref="O4:R4"/>
    <mergeCell ref="C4:F4"/>
    <mergeCell ref="U4:X4"/>
    <mergeCell ref="S4:T4"/>
    <mergeCell ref="AE4:AF4"/>
    <mergeCell ref="AA4:AD4"/>
    <mergeCell ref="AC1:AF1"/>
    <mergeCell ref="A2:AF2"/>
    <mergeCell ref="A3:A5"/>
    <mergeCell ref="B3:B5"/>
    <mergeCell ref="C3:H3"/>
    <mergeCell ref="I3:N3"/>
    <mergeCell ref="O3:T3"/>
    <mergeCell ref="U3:Z3"/>
  </mergeCells>
  <printOptions/>
  <pageMargins left="0.25" right="0.25" top="0.75" bottom="0.75" header="0.3" footer="0.3"/>
  <pageSetup fitToHeight="0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9"/>
  <sheetViews>
    <sheetView view="pageBreakPreview" zoomScaleNormal="85" zoomScaleSheetLayoutView="100" zoomScalePageLayoutView="0" workbookViewId="0" topLeftCell="A1">
      <selection activeCell="A2" sqref="A2:AF2"/>
    </sheetView>
  </sheetViews>
  <sheetFormatPr defaultColWidth="11.00390625" defaultRowHeight="15"/>
  <cols>
    <col min="1" max="1" width="6.28125" style="1" customWidth="1"/>
    <col min="2" max="2" width="53.57421875" style="1" customWidth="1"/>
    <col min="3" max="3" width="6.421875" style="1" customWidth="1"/>
    <col min="4" max="4" width="9.00390625" style="1" customWidth="1"/>
    <col min="5" max="5" width="7.00390625" style="1" customWidth="1"/>
    <col min="6" max="6" width="8.28125" style="1" customWidth="1"/>
    <col min="7" max="7" width="8.421875" style="1" customWidth="1"/>
    <col min="8" max="8" width="9.00390625" style="1" customWidth="1"/>
    <col min="9" max="9" width="6.28125" style="19" customWidth="1"/>
    <col min="10" max="10" width="9.00390625" style="1" customWidth="1"/>
    <col min="11" max="11" width="6.7109375" style="19" customWidth="1"/>
    <col min="12" max="12" width="9.00390625" style="1" customWidth="1"/>
    <col min="13" max="13" width="8.421875" style="19" customWidth="1"/>
    <col min="14" max="14" width="9.57421875" style="1" customWidth="1"/>
    <col min="15" max="15" width="6.421875" style="19" bestFit="1" customWidth="1"/>
    <col min="16" max="16" width="9.00390625" style="1" bestFit="1" customWidth="1"/>
    <col min="17" max="17" width="7.00390625" style="19" customWidth="1"/>
    <col min="18" max="18" width="9.00390625" style="1" bestFit="1" customWidth="1"/>
    <col min="19" max="19" width="8.421875" style="19" bestFit="1" customWidth="1"/>
    <col min="20" max="20" width="9.57421875" style="1" bestFit="1" customWidth="1"/>
    <col min="21" max="21" width="6.421875" style="19" bestFit="1" customWidth="1"/>
    <col min="22" max="22" width="9.00390625" style="1" bestFit="1" customWidth="1"/>
    <col min="23" max="23" width="6.7109375" style="19" customWidth="1"/>
    <col min="24" max="24" width="9.00390625" style="1" bestFit="1" customWidth="1"/>
    <col min="25" max="25" width="8.421875" style="1" bestFit="1" customWidth="1"/>
    <col min="26" max="26" width="9.57421875" style="1" bestFit="1" customWidth="1"/>
    <col min="27" max="27" width="5.7109375" style="1" hidden="1" customWidth="1"/>
    <col min="28" max="28" width="9.00390625" style="1" hidden="1" customWidth="1"/>
    <col min="29" max="29" width="6.7109375" style="1" hidden="1" customWidth="1"/>
    <col min="30" max="30" width="9.00390625" style="1" hidden="1" customWidth="1"/>
    <col min="31" max="31" width="8.421875" style="1" hidden="1" customWidth="1"/>
    <col min="32" max="32" width="9.57421875" style="1" hidden="1" customWidth="1"/>
    <col min="33" max="33" width="12.28125" style="1" customWidth="1"/>
    <col min="34" max="16384" width="11.00390625" style="1" customWidth="1"/>
  </cols>
  <sheetData>
    <row r="1" spans="29:32" ht="14.25">
      <c r="AC1" s="31" t="s">
        <v>13</v>
      </c>
      <c r="AD1" s="31"/>
      <c r="AE1" s="31"/>
      <c r="AF1" s="31"/>
    </row>
    <row r="2" spans="1:32" ht="22.5" customHeight="1">
      <c r="A2" s="32" t="s">
        <v>63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</row>
    <row r="3" spans="1:36" ht="45" customHeight="1">
      <c r="A3" s="29" t="s">
        <v>2</v>
      </c>
      <c r="B3" s="33" t="s">
        <v>3</v>
      </c>
      <c r="C3" s="29" t="s">
        <v>4</v>
      </c>
      <c r="D3" s="29"/>
      <c r="E3" s="29"/>
      <c r="F3" s="29"/>
      <c r="G3" s="29"/>
      <c r="H3" s="29"/>
      <c r="I3" s="37" t="s">
        <v>5</v>
      </c>
      <c r="J3" s="37"/>
      <c r="K3" s="37"/>
      <c r="L3" s="37"/>
      <c r="M3" s="37"/>
      <c r="N3" s="37"/>
      <c r="O3" s="37" t="s">
        <v>6</v>
      </c>
      <c r="P3" s="37"/>
      <c r="Q3" s="37"/>
      <c r="R3" s="37"/>
      <c r="S3" s="37"/>
      <c r="T3" s="37"/>
      <c r="U3" s="37" t="s">
        <v>12</v>
      </c>
      <c r="V3" s="37"/>
      <c r="W3" s="37"/>
      <c r="X3" s="37"/>
      <c r="Y3" s="37"/>
      <c r="Z3" s="37"/>
      <c r="AA3" s="29" t="s">
        <v>7</v>
      </c>
      <c r="AB3" s="29"/>
      <c r="AC3" s="29"/>
      <c r="AD3" s="29"/>
      <c r="AE3" s="29"/>
      <c r="AF3" s="29"/>
      <c r="AG3" s="3"/>
      <c r="AH3" s="3"/>
      <c r="AI3" s="3"/>
      <c r="AJ3" s="3"/>
    </row>
    <row r="4" spans="1:36" ht="42.75" customHeight="1">
      <c r="A4" s="29"/>
      <c r="B4" s="33"/>
      <c r="C4" s="29" t="s">
        <v>8</v>
      </c>
      <c r="D4" s="29"/>
      <c r="E4" s="29"/>
      <c r="F4" s="29"/>
      <c r="G4" s="29" t="s">
        <v>54</v>
      </c>
      <c r="H4" s="29"/>
      <c r="I4" s="29" t="s">
        <v>8</v>
      </c>
      <c r="J4" s="29"/>
      <c r="K4" s="29"/>
      <c r="L4" s="29"/>
      <c r="M4" s="29" t="s">
        <v>54</v>
      </c>
      <c r="N4" s="29"/>
      <c r="O4" s="29" t="s">
        <v>8</v>
      </c>
      <c r="P4" s="29"/>
      <c r="Q4" s="29"/>
      <c r="R4" s="29"/>
      <c r="S4" s="29" t="s">
        <v>54</v>
      </c>
      <c r="T4" s="29"/>
      <c r="U4" s="29" t="s">
        <v>8</v>
      </c>
      <c r="V4" s="29"/>
      <c r="W4" s="29"/>
      <c r="X4" s="29"/>
      <c r="Y4" s="29" t="s">
        <v>54</v>
      </c>
      <c r="Z4" s="29"/>
      <c r="AA4" s="29" t="s">
        <v>8</v>
      </c>
      <c r="AB4" s="29"/>
      <c r="AC4" s="29"/>
      <c r="AD4" s="29"/>
      <c r="AE4" s="29" t="s">
        <v>54</v>
      </c>
      <c r="AF4" s="29"/>
      <c r="AG4" s="3"/>
      <c r="AH4" s="3"/>
      <c r="AI4" s="3"/>
      <c r="AJ4" s="3"/>
    </row>
    <row r="5" spans="1:36" ht="63">
      <c r="A5" s="29"/>
      <c r="B5" s="33"/>
      <c r="C5" s="8" t="s">
        <v>0</v>
      </c>
      <c r="D5" s="6" t="s">
        <v>9</v>
      </c>
      <c r="E5" s="8" t="s">
        <v>1</v>
      </c>
      <c r="F5" s="6" t="s">
        <v>9</v>
      </c>
      <c r="G5" s="5" t="s">
        <v>10</v>
      </c>
      <c r="H5" s="6" t="s">
        <v>11</v>
      </c>
      <c r="I5" s="18" t="s">
        <v>0</v>
      </c>
      <c r="J5" s="6" t="s">
        <v>9</v>
      </c>
      <c r="K5" s="18" t="s">
        <v>1</v>
      </c>
      <c r="L5" s="6" t="s">
        <v>9</v>
      </c>
      <c r="M5" s="22" t="s">
        <v>10</v>
      </c>
      <c r="N5" s="6" t="s">
        <v>11</v>
      </c>
      <c r="O5" s="18" t="s">
        <v>0</v>
      </c>
      <c r="P5" s="6" t="s">
        <v>9</v>
      </c>
      <c r="Q5" s="18" t="s">
        <v>1</v>
      </c>
      <c r="R5" s="6" t="s">
        <v>9</v>
      </c>
      <c r="S5" s="22" t="s">
        <v>10</v>
      </c>
      <c r="T5" s="6" t="s">
        <v>11</v>
      </c>
      <c r="U5" s="18" t="s">
        <v>0</v>
      </c>
      <c r="V5" s="6" t="s">
        <v>9</v>
      </c>
      <c r="W5" s="18" t="s">
        <v>1</v>
      </c>
      <c r="X5" s="6" t="s">
        <v>9</v>
      </c>
      <c r="Y5" s="5" t="s">
        <v>10</v>
      </c>
      <c r="Z5" s="6" t="s">
        <v>11</v>
      </c>
      <c r="AA5" s="8" t="s">
        <v>0</v>
      </c>
      <c r="AB5" s="6" t="s">
        <v>9</v>
      </c>
      <c r="AC5" s="8" t="s">
        <v>1</v>
      </c>
      <c r="AD5" s="6" t="s">
        <v>9</v>
      </c>
      <c r="AE5" s="5" t="s">
        <v>10</v>
      </c>
      <c r="AF5" s="6" t="s">
        <v>11</v>
      </c>
      <c r="AG5" s="3"/>
      <c r="AH5" s="3"/>
      <c r="AI5" s="3"/>
      <c r="AJ5" s="3"/>
    </row>
    <row r="6" spans="1:32" ht="15.75">
      <c r="A6" s="2">
        <v>1</v>
      </c>
      <c r="B6" s="9" t="s">
        <v>14</v>
      </c>
      <c r="C6" s="12">
        <v>34.7</v>
      </c>
      <c r="D6" s="24">
        <f>C6/'25.12.15'!C6*100</f>
        <v>113.39869281045752</v>
      </c>
      <c r="E6" s="12">
        <v>40.95</v>
      </c>
      <c r="F6" s="24">
        <f>E6/'25.12.15'!E6*100</f>
        <v>106.64062500000003</v>
      </c>
      <c r="G6" s="12">
        <v>100</v>
      </c>
      <c r="H6" s="25">
        <f>G6-'25.12.15'!G6</f>
        <v>0</v>
      </c>
      <c r="I6" s="12">
        <v>33.9</v>
      </c>
      <c r="J6" s="24">
        <f>I6/'25.12.15'!I6*100</f>
        <v>101.49700598802396</v>
      </c>
      <c r="K6" s="12">
        <v>48.9</v>
      </c>
      <c r="L6" s="24">
        <f>K6/'25.12.15'!K6*100</f>
        <v>100</v>
      </c>
      <c r="M6" s="12">
        <v>100</v>
      </c>
      <c r="N6" s="25">
        <f>M6-'25.12.15'!M6</f>
        <v>0</v>
      </c>
      <c r="O6" s="12">
        <v>33.96666666666667</v>
      </c>
      <c r="P6" s="24">
        <f>O6/'25.12.15'!O6*100</f>
        <v>102.002002002002</v>
      </c>
      <c r="Q6" s="12">
        <v>49.46666666666667</v>
      </c>
      <c r="R6" s="24">
        <f>Q6/'25.12.15'!Q6*100</f>
        <v>100.6784260515604</v>
      </c>
      <c r="S6" s="12">
        <v>100</v>
      </c>
      <c r="T6" s="25">
        <f>S6-'25.12.15'!S6</f>
        <v>0</v>
      </c>
      <c r="U6" s="20"/>
      <c r="V6" s="25"/>
      <c r="W6" s="20"/>
      <c r="X6" s="25"/>
      <c r="Y6" s="12"/>
      <c r="Z6" s="25"/>
      <c r="AA6" s="4"/>
      <c r="AB6" s="7"/>
      <c r="AC6" s="4"/>
      <c r="AD6" s="7"/>
      <c r="AE6" s="4"/>
      <c r="AF6" s="7"/>
    </row>
    <row r="7" spans="1:32" ht="15.75">
      <c r="A7" s="2">
        <v>2</v>
      </c>
      <c r="B7" s="9" t="s">
        <v>15</v>
      </c>
      <c r="C7" s="12">
        <v>74.4875</v>
      </c>
      <c r="D7" s="24">
        <f>C7/'25.12.15'!C7*100</f>
        <v>128.89898334414883</v>
      </c>
      <c r="E7" s="12">
        <v>92.13333333333333</v>
      </c>
      <c r="F7" s="24">
        <f>E7/'25.12.15'!E7*100</f>
        <v>72.7879213483146</v>
      </c>
      <c r="G7" s="12">
        <v>100</v>
      </c>
      <c r="H7" s="25">
        <f>G7-'25.12.15'!G7</f>
        <v>0</v>
      </c>
      <c r="I7" s="12">
        <v>60.185</v>
      </c>
      <c r="J7" s="24">
        <f>I7/'25.12.15'!I7*100</f>
        <v>101.56948780693614</v>
      </c>
      <c r="K7" s="12">
        <v>130.5</v>
      </c>
      <c r="L7" s="24">
        <f>K7/'25.12.15'!K7*100</f>
        <v>112.37406354947042</v>
      </c>
      <c r="M7" s="12">
        <v>100</v>
      </c>
      <c r="N7" s="25">
        <f>M7-'25.12.15'!M7</f>
        <v>0</v>
      </c>
      <c r="O7" s="12">
        <v>67.3</v>
      </c>
      <c r="P7" s="24">
        <f>O7/'25.12.15'!O7*100</f>
        <v>102.0212228398181</v>
      </c>
      <c r="Q7" s="12">
        <v>97.46666666666665</v>
      </c>
      <c r="R7" s="24">
        <f>Q7/'25.12.15'!Q7*100</f>
        <v>104.24242424242422</v>
      </c>
      <c r="S7" s="12">
        <v>100</v>
      </c>
      <c r="T7" s="25">
        <f>S7-'25.12.15'!S7</f>
        <v>0</v>
      </c>
      <c r="U7" s="20"/>
      <c r="V7" s="25"/>
      <c r="W7" s="20"/>
      <c r="X7" s="25"/>
      <c r="Y7" s="12"/>
      <c r="Z7" s="25"/>
      <c r="AA7" s="4"/>
      <c r="AB7" s="7"/>
      <c r="AC7" s="4"/>
      <c r="AD7" s="7"/>
      <c r="AE7" s="4"/>
      <c r="AF7" s="7"/>
    </row>
    <row r="8" spans="1:32" ht="15.75">
      <c r="A8" s="2">
        <v>3</v>
      </c>
      <c r="B8" s="9" t="s">
        <v>16</v>
      </c>
      <c r="C8" s="12">
        <v>82.45</v>
      </c>
      <c r="D8" s="24">
        <f>C8/'25.12.15'!C8*100</f>
        <v>142.2914669223394</v>
      </c>
      <c r="E8" s="12">
        <v>91.95</v>
      </c>
      <c r="F8" s="24">
        <f>E8/'25.12.15'!E8*100</f>
        <v>123.17481580709979</v>
      </c>
      <c r="G8" s="12">
        <v>100</v>
      </c>
      <c r="H8" s="25">
        <f>G8-'25.12.15'!G8</f>
        <v>0</v>
      </c>
      <c r="I8" s="12">
        <v>56.12</v>
      </c>
      <c r="J8" s="24">
        <f>I8/'25.12.15'!I8*100</f>
        <v>99.98218421521467</v>
      </c>
      <c r="K8" s="12">
        <v>124.25</v>
      </c>
      <c r="L8" s="24">
        <f>K8/'25.12.15'!K8*100</f>
        <v>106.99216395418927</v>
      </c>
      <c r="M8" s="12">
        <v>100</v>
      </c>
      <c r="N8" s="25">
        <f>M8-'25.12.15'!M8</f>
        <v>0</v>
      </c>
      <c r="O8" s="12">
        <v>73.46666666666667</v>
      </c>
      <c r="P8" s="24">
        <f>O8/'25.12.15'!O8*100</f>
        <v>104.75285171102662</v>
      </c>
      <c r="Q8" s="12">
        <v>90.8</v>
      </c>
      <c r="R8" s="24">
        <f>Q8/'25.12.15'!Q8*100</f>
        <v>114.743049705139</v>
      </c>
      <c r="S8" s="12">
        <v>100</v>
      </c>
      <c r="T8" s="25">
        <f>S8-'25.12.15'!S8</f>
        <v>0</v>
      </c>
      <c r="U8" s="20"/>
      <c r="V8" s="25"/>
      <c r="W8" s="20"/>
      <c r="X8" s="25"/>
      <c r="Y8" s="12"/>
      <c r="Z8" s="25"/>
      <c r="AA8" s="4"/>
      <c r="AB8" s="7"/>
      <c r="AC8" s="4"/>
      <c r="AD8" s="7"/>
      <c r="AE8" s="4"/>
      <c r="AF8" s="7"/>
    </row>
    <row r="9" spans="1:32" ht="15.75">
      <c r="A9" s="2">
        <v>4</v>
      </c>
      <c r="B9" s="9" t="s">
        <v>17</v>
      </c>
      <c r="C9" s="12">
        <v>32.5</v>
      </c>
      <c r="D9" s="24">
        <f>C9/'25.12.15'!C9*100</f>
        <v>104.83870967741935</v>
      </c>
      <c r="E9" s="12">
        <v>243.525</v>
      </c>
      <c r="F9" s="24">
        <f>E9/'25.12.15'!E9*100</f>
        <v>100</v>
      </c>
      <c r="G9" s="12">
        <v>100</v>
      </c>
      <c r="H9" s="25">
        <f>G9-'25.12.15'!G9</f>
        <v>0</v>
      </c>
      <c r="I9" s="12">
        <v>39.75</v>
      </c>
      <c r="J9" s="24">
        <f>I9/'25.12.15'!I9*100</f>
        <v>100</v>
      </c>
      <c r="K9" s="12">
        <v>116</v>
      </c>
      <c r="L9" s="24">
        <f>K9/'25.12.15'!K9*100</f>
        <v>96.86847599164928</v>
      </c>
      <c r="M9" s="12">
        <v>100</v>
      </c>
      <c r="N9" s="25">
        <f>M9-'25.12.15'!M9</f>
        <v>0</v>
      </c>
      <c r="O9" s="12">
        <v>62.96666666666667</v>
      </c>
      <c r="P9" s="24">
        <f>O9/'25.12.15'!O9*100</f>
        <v>96.9214982042073</v>
      </c>
      <c r="Q9" s="12">
        <v>125.3</v>
      </c>
      <c r="R9" s="24">
        <f>Q9/'25.12.15'!Q9*100</f>
        <v>100.5349023803156</v>
      </c>
      <c r="S9" s="12">
        <v>100</v>
      </c>
      <c r="T9" s="25">
        <f>S9-'25.12.15'!S9</f>
        <v>0</v>
      </c>
      <c r="U9" s="20"/>
      <c r="V9" s="25"/>
      <c r="W9" s="20"/>
      <c r="X9" s="25"/>
      <c r="Y9" s="12"/>
      <c r="Z9" s="25"/>
      <c r="AA9" s="4"/>
      <c r="AB9" s="7"/>
      <c r="AC9" s="4"/>
      <c r="AD9" s="7"/>
      <c r="AE9" s="4"/>
      <c r="AF9" s="7"/>
    </row>
    <row r="10" spans="1:32" ht="15.75">
      <c r="A10" s="2">
        <v>5</v>
      </c>
      <c r="B10" s="9" t="s">
        <v>18</v>
      </c>
      <c r="C10" s="12">
        <v>88.39444444444445</v>
      </c>
      <c r="D10" s="24">
        <f>C10/'25.12.15'!C10*100</f>
        <v>114.78969771300771</v>
      </c>
      <c r="E10" s="12">
        <v>114.9</v>
      </c>
      <c r="F10" s="24">
        <f>E10/'25.12.15'!E10*100</f>
        <v>100.96660808435851</v>
      </c>
      <c r="G10" s="12">
        <v>100</v>
      </c>
      <c r="H10" s="25">
        <f>G10-'25.12.15'!G10</f>
        <v>0</v>
      </c>
      <c r="I10" s="12">
        <v>94.33</v>
      </c>
      <c r="J10" s="24">
        <f>I10/'25.12.15'!I10*100</f>
        <v>108.28837102514062</v>
      </c>
      <c r="K10" s="12">
        <v>120.4</v>
      </c>
      <c r="L10" s="24">
        <f>K10/'25.12.15'!K10*100</f>
        <v>103.4364261168385</v>
      </c>
      <c r="M10" s="12">
        <v>100</v>
      </c>
      <c r="N10" s="25">
        <f>M10-'25.12.15'!M10</f>
        <v>0</v>
      </c>
      <c r="O10" s="12">
        <v>85.96666666666665</v>
      </c>
      <c r="P10" s="24">
        <f>O10/'25.12.15'!O10*100</f>
        <v>101.97706603400552</v>
      </c>
      <c r="Q10" s="12">
        <v>114.96666666666665</v>
      </c>
      <c r="R10" s="24">
        <f>Q10/'25.12.15'!Q10*100</f>
        <v>105.99262446220037</v>
      </c>
      <c r="S10" s="12">
        <v>100</v>
      </c>
      <c r="T10" s="25">
        <f>S10-'25.12.15'!S10</f>
        <v>0</v>
      </c>
      <c r="U10" s="20"/>
      <c r="V10" s="25"/>
      <c r="W10" s="20"/>
      <c r="X10" s="25"/>
      <c r="Y10" s="12"/>
      <c r="Z10" s="25"/>
      <c r="AA10" s="4"/>
      <c r="AB10" s="7"/>
      <c r="AC10" s="4"/>
      <c r="AD10" s="7"/>
      <c r="AE10" s="4"/>
      <c r="AF10" s="7"/>
    </row>
    <row r="11" spans="1:32" ht="15.75">
      <c r="A11" s="2">
        <v>6</v>
      </c>
      <c r="B11" s="9" t="s">
        <v>19</v>
      </c>
      <c r="C11" s="12">
        <v>54.044444444444444</v>
      </c>
      <c r="D11" s="24">
        <f>C11/'25.12.15'!C11*100</f>
        <v>108.31755929183832</v>
      </c>
      <c r="E11" s="12">
        <v>54.45</v>
      </c>
      <c r="F11" s="24">
        <f>E11/'25.12.15'!E11*100</f>
        <v>109.009009009009</v>
      </c>
      <c r="G11" s="12">
        <v>100</v>
      </c>
      <c r="H11" s="25">
        <f>G11-'25.12.15'!G11</f>
        <v>0</v>
      </c>
      <c r="I11" s="12">
        <v>56.55</v>
      </c>
      <c r="J11" s="24">
        <f>I11/'25.12.15'!I11*100</f>
        <v>110.87148318792275</v>
      </c>
      <c r="K11" s="12">
        <v>56.55</v>
      </c>
      <c r="L11" s="24">
        <f>K11/'25.12.15'!K11*100</f>
        <v>110.87148318792275</v>
      </c>
      <c r="M11" s="12">
        <v>100</v>
      </c>
      <c r="N11" s="25">
        <f>M11-'25.12.15'!M11</f>
        <v>0</v>
      </c>
      <c r="O11" s="12">
        <v>61.800000000000004</v>
      </c>
      <c r="P11" s="24">
        <f>O11/'25.12.15'!O11*100</f>
        <v>99.89224137931035</v>
      </c>
      <c r="Q11" s="12">
        <v>64.8</v>
      </c>
      <c r="R11" s="24">
        <f>Q11/'25.12.15'!Q11*100</f>
        <v>100.41322314049586</v>
      </c>
      <c r="S11" s="12">
        <v>100</v>
      </c>
      <c r="T11" s="25">
        <f>S11-'25.12.15'!S11</f>
        <v>0</v>
      </c>
      <c r="U11" s="20"/>
      <c r="V11" s="25"/>
      <c r="W11" s="20"/>
      <c r="X11" s="25"/>
      <c r="Y11" s="12"/>
      <c r="Z11" s="25"/>
      <c r="AA11" s="4"/>
      <c r="AB11" s="7"/>
      <c r="AC11" s="4"/>
      <c r="AD11" s="7"/>
      <c r="AE11" s="4"/>
      <c r="AF11" s="7"/>
    </row>
    <row r="12" spans="1:32" ht="15.75">
      <c r="A12" s="2">
        <v>7</v>
      </c>
      <c r="B12" s="9" t="s">
        <v>20</v>
      </c>
      <c r="C12" s="12">
        <v>8.4</v>
      </c>
      <c r="D12" s="24">
        <f>C12/'25.12.15'!C12*100</f>
        <v>106.32911392405062</v>
      </c>
      <c r="E12" s="12">
        <v>11.9</v>
      </c>
      <c r="F12" s="24">
        <f>E12/'25.12.15'!E12*100</f>
        <v>141.66666666666669</v>
      </c>
      <c r="G12" s="12">
        <v>100</v>
      </c>
      <c r="H12" s="25">
        <f>G12-'25.12.15'!G12</f>
        <v>0</v>
      </c>
      <c r="I12" s="12">
        <v>11.4</v>
      </c>
      <c r="J12" s="24">
        <f>I12/'25.12.15'!I12*100</f>
        <v>100</v>
      </c>
      <c r="K12" s="12">
        <v>14.9</v>
      </c>
      <c r="L12" s="24">
        <f>K12/'25.12.15'!K12*100</f>
        <v>100</v>
      </c>
      <c r="M12" s="12">
        <v>100</v>
      </c>
      <c r="N12" s="25">
        <f>M12-'25.12.15'!M12</f>
        <v>0</v>
      </c>
      <c r="O12" s="12">
        <v>13.799999999999999</v>
      </c>
      <c r="P12" s="24">
        <f>O12/'25.12.15'!O12*100</f>
        <v>102.47524752475248</v>
      </c>
      <c r="Q12" s="12">
        <v>15.799999999999999</v>
      </c>
      <c r="R12" s="24">
        <f>Q12/'25.12.15'!Q12*100</f>
        <v>100</v>
      </c>
      <c r="S12" s="12">
        <v>100</v>
      </c>
      <c r="T12" s="25">
        <f>S12-'25.12.15'!S12</f>
        <v>0</v>
      </c>
      <c r="U12" s="20"/>
      <c r="V12" s="25"/>
      <c r="W12" s="20"/>
      <c r="X12" s="25"/>
      <c r="Y12" s="12"/>
      <c r="Z12" s="25"/>
      <c r="AA12" s="4"/>
      <c r="AB12" s="7"/>
      <c r="AC12" s="4"/>
      <c r="AD12" s="7"/>
      <c r="AE12" s="4"/>
      <c r="AF12" s="7"/>
    </row>
    <row r="13" spans="1:32" ht="15.75">
      <c r="A13" s="2">
        <v>8</v>
      </c>
      <c r="B13" s="9" t="s">
        <v>21</v>
      </c>
      <c r="C13" s="12">
        <v>512.5</v>
      </c>
      <c r="D13" s="24">
        <f>C13/'25.12.15'!C13*100</f>
        <v>100</v>
      </c>
      <c r="E13" s="12">
        <v>1262.35</v>
      </c>
      <c r="F13" s="24">
        <f>E13/'25.12.15'!E13*100</f>
        <v>100</v>
      </c>
      <c r="G13" s="12">
        <v>100</v>
      </c>
      <c r="H13" s="25">
        <f>G13-'25.12.15'!G13</f>
        <v>0</v>
      </c>
      <c r="I13" s="12">
        <v>229</v>
      </c>
      <c r="J13" s="24">
        <f>I13/'25.12.15'!I13*100</f>
        <v>100</v>
      </c>
      <c r="K13" s="13">
        <v>1569</v>
      </c>
      <c r="L13" s="24">
        <f>K13/'25.12.15'!K13*100</f>
        <v>118.50453172205437</v>
      </c>
      <c r="M13" s="12">
        <v>100</v>
      </c>
      <c r="N13" s="25">
        <f>M13-'25.12.15'!M13</f>
        <v>0</v>
      </c>
      <c r="O13" s="12">
        <v>309.96666666666664</v>
      </c>
      <c r="P13" s="24">
        <f>O13/'25.12.15'!O13*100</f>
        <v>96.87467444525471</v>
      </c>
      <c r="Q13" s="12">
        <v>773.5</v>
      </c>
      <c r="R13" s="24">
        <f>Q13/'25.12.15'!Q13*100</f>
        <v>113.58852611483674</v>
      </c>
      <c r="S13" s="12">
        <v>100</v>
      </c>
      <c r="T13" s="25">
        <f>S13-'25.12.15'!S13</f>
        <v>0</v>
      </c>
      <c r="U13" s="20"/>
      <c r="V13" s="25"/>
      <c r="W13" s="20"/>
      <c r="X13" s="25"/>
      <c r="Y13" s="12"/>
      <c r="Z13" s="25"/>
      <c r="AA13" s="4"/>
      <c r="AB13" s="7"/>
      <c r="AC13" s="4"/>
      <c r="AD13" s="7"/>
      <c r="AE13" s="4"/>
      <c r="AF13" s="7"/>
    </row>
    <row r="14" spans="1:32" ht="15.75">
      <c r="A14" s="2">
        <v>9</v>
      </c>
      <c r="B14" s="9" t="s">
        <v>22</v>
      </c>
      <c r="C14" s="12">
        <v>52.400000000000006</v>
      </c>
      <c r="D14" s="24">
        <f>C14/'25.12.15'!C14*100</f>
        <v>81.93901485535575</v>
      </c>
      <c r="E14" s="12">
        <v>73.75</v>
      </c>
      <c r="F14" s="24">
        <f>E14/'25.12.15'!E14*100</f>
        <v>102.14681440443212</v>
      </c>
      <c r="G14" s="12">
        <v>100</v>
      </c>
      <c r="H14" s="25">
        <f>G14-'25.12.15'!G14</f>
        <v>0</v>
      </c>
      <c r="I14" s="12">
        <v>49.9</v>
      </c>
      <c r="J14" s="24">
        <f>I14/'25.12.15'!I14*100</f>
        <v>100</v>
      </c>
      <c r="K14" s="12">
        <v>113.4</v>
      </c>
      <c r="L14" s="24">
        <f>K14/'25.12.15'!K14*100</f>
        <v>100.4428697962799</v>
      </c>
      <c r="M14" s="12">
        <v>100</v>
      </c>
      <c r="N14" s="25">
        <f>M14-'25.12.15'!M14</f>
        <v>0</v>
      </c>
      <c r="O14" s="12">
        <v>67.23333333333333</v>
      </c>
      <c r="P14" s="24">
        <f>O14/'25.12.15'!O14*100</f>
        <v>88.5037297060114</v>
      </c>
      <c r="Q14" s="12">
        <v>101.46666666666665</v>
      </c>
      <c r="R14" s="24">
        <f>Q14/'25.12.15'!Q14*100</f>
        <v>100</v>
      </c>
      <c r="S14" s="12">
        <v>100</v>
      </c>
      <c r="T14" s="25">
        <f>S14-'25.12.15'!S14</f>
        <v>0</v>
      </c>
      <c r="U14" s="20"/>
      <c r="V14" s="25"/>
      <c r="W14" s="20"/>
      <c r="X14" s="25"/>
      <c r="Y14" s="12"/>
      <c r="Z14" s="25"/>
      <c r="AA14" s="4"/>
      <c r="AB14" s="7"/>
      <c r="AC14" s="4"/>
      <c r="AD14" s="7"/>
      <c r="AE14" s="4"/>
      <c r="AF14" s="7"/>
    </row>
    <row r="15" spans="1:32" ht="15.75">
      <c r="A15" s="2">
        <v>10</v>
      </c>
      <c r="B15" s="9" t="s">
        <v>23</v>
      </c>
      <c r="C15" s="12">
        <v>187.45</v>
      </c>
      <c r="D15" s="24">
        <f>C15/'25.12.15'!C15*100</f>
        <v>86.38248847926266</v>
      </c>
      <c r="E15" s="12">
        <v>498.7</v>
      </c>
      <c r="F15" s="24">
        <f>E15/'25.12.15'!E15*100</f>
        <v>97.64072442486538</v>
      </c>
      <c r="G15" s="12">
        <v>100</v>
      </c>
      <c r="H15" s="25">
        <f>G15-'25.12.15'!G15</f>
        <v>0</v>
      </c>
      <c r="I15" s="12">
        <v>116.9</v>
      </c>
      <c r="J15" s="24">
        <f>I15/'25.12.15'!I15*100</f>
        <v>104.9371633752244</v>
      </c>
      <c r="K15" s="12">
        <v>561.65</v>
      </c>
      <c r="L15" s="24">
        <f>K15/'25.12.15'!K15*100</f>
        <v>100.94356578001438</v>
      </c>
      <c r="M15" s="12">
        <v>100</v>
      </c>
      <c r="N15" s="25">
        <f>M15-'25.12.15'!M15</f>
        <v>0</v>
      </c>
      <c r="O15" s="12">
        <v>126.96666666666665</v>
      </c>
      <c r="P15" s="24">
        <f>O15/'25.12.15'!O15*100</f>
        <v>116.5188130926889</v>
      </c>
      <c r="Q15" s="12">
        <v>525.6333333333333</v>
      </c>
      <c r="R15" s="24">
        <f>Q15/'25.12.15'!Q15*100</f>
        <v>94.43080423977483</v>
      </c>
      <c r="S15" s="12">
        <v>100</v>
      </c>
      <c r="T15" s="25">
        <f>S15-'25.12.15'!S15</f>
        <v>0</v>
      </c>
      <c r="U15" s="20"/>
      <c r="V15" s="25"/>
      <c r="W15" s="20"/>
      <c r="X15" s="25"/>
      <c r="Y15" s="12"/>
      <c r="Z15" s="25"/>
      <c r="AA15" s="4"/>
      <c r="AB15" s="7"/>
      <c r="AC15" s="4"/>
      <c r="AD15" s="7"/>
      <c r="AE15" s="4"/>
      <c r="AF15" s="7"/>
    </row>
    <row r="16" spans="1:32" ht="15.75">
      <c r="A16" s="2">
        <v>11</v>
      </c>
      <c r="B16" s="9" t="s">
        <v>24</v>
      </c>
      <c r="C16" s="12">
        <v>211.075</v>
      </c>
      <c r="D16" s="24">
        <f>C16/'25.12.15'!C16*100</f>
        <v>100</v>
      </c>
      <c r="E16" s="12">
        <v>579.825</v>
      </c>
      <c r="F16" s="24">
        <f>E16/'25.12.15'!E16*100</f>
        <v>88.81783019951747</v>
      </c>
      <c r="G16" s="12">
        <v>100</v>
      </c>
      <c r="H16" s="25">
        <f>G16-'25.12.15'!G16</f>
        <v>0</v>
      </c>
      <c r="I16" s="12">
        <v>249.9</v>
      </c>
      <c r="J16" s="24">
        <f>I16/'25.12.15'!I16*100</f>
        <v>100</v>
      </c>
      <c r="K16" s="12">
        <v>976.4</v>
      </c>
      <c r="L16" s="24">
        <f>K16/'25.12.15'!K16*100</f>
        <v>100.93032871614638</v>
      </c>
      <c r="M16" s="12">
        <v>100</v>
      </c>
      <c r="N16" s="25">
        <f>M16-'25.12.15'!M16</f>
        <v>0</v>
      </c>
      <c r="O16" s="12">
        <v>229.16666666666666</v>
      </c>
      <c r="P16" s="24">
        <f>O16/'25.12.15'!O16*100</f>
        <v>91.80130858592602</v>
      </c>
      <c r="Q16" s="12">
        <v>624.9666666666667</v>
      </c>
      <c r="R16" s="24">
        <f>Q16/'25.12.15'!Q16*100</f>
        <v>93.26004775169122</v>
      </c>
      <c r="S16" s="12">
        <v>100</v>
      </c>
      <c r="T16" s="25">
        <f>S16-'25.12.15'!S16</f>
        <v>0</v>
      </c>
      <c r="U16" s="20"/>
      <c r="V16" s="25"/>
      <c r="W16" s="20"/>
      <c r="X16" s="25"/>
      <c r="Y16" s="12"/>
      <c r="Z16" s="25"/>
      <c r="AA16" s="4"/>
      <c r="AB16" s="7"/>
      <c r="AC16" s="4"/>
      <c r="AD16" s="7"/>
      <c r="AE16" s="4"/>
      <c r="AF16" s="7"/>
    </row>
    <row r="17" spans="1:32" ht="15.75">
      <c r="A17" s="2">
        <v>12</v>
      </c>
      <c r="B17" s="9" t="s">
        <v>25</v>
      </c>
      <c r="C17" s="12">
        <v>422.5</v>
      </c>
      <c r="D17" s="24">
        <f>C17/'25.12.15'!C17*100</f>
        <v>93.5873297153616</v>
      </c>
      <c r="E17" s="12">
        <v>1044.9666666666667</v>
      </c>
      <c r="F17" s="24">
        <f>E17/'25.12.15'!E17*100</f>
        <v>78.75445912676481</v>
      </c>
      <c r="G17" s="12">
        <v>100</v>
      </c>
      <c r="H17" s="25">
        <f>G17-'25.12.15'!G17</f>
        <v>0</v>
      </c>
      <c r="I17" s="12">
        <v>505.9</v>
      </c>
      <c r="J17" s="24">
        <f>I17/'25.12.15'!I17*100</f>
        <v>100</v>
      </c>
      <c r="K17" s="12">
        <v>1324.4</v>
      </c>
      <c r="L17" s="24">
        <f>K17/'25.12.15'!K17*100</f>
        <v>100</v>
      </c>
      <c r="M17" s="12">
        <v>100</v>
      </c>
      <c r="N17" s="25">
        <f>M17-'25.12.15'!M17</f>
        <v>0</v>
      </c>
      <c r="O17" s="12">
        <v>651.9666666666667</v>
      </c>
      <c r="P17" s="24">
        <f>O17/'25.12.15'!O17*100</f>
        <v>100</v>
      </c>
      <c r="Q17" s="12">
        <v>948.3000000000001</v>
      </c>
      <c r="R17" s="24">
        <f>Q17/'25.12.15'!Q17*100</f>
        <v>100</v>
      </c>
      <c r="S17" s="12">
        <v>100</v>
      </c>
      <c r="T17" s="25">
        <f>S17-'25.12.15'!S17</f>
        <v>0</v>
      </c>
      <c r="U17" s="20"/>
      <c r="V17" s="25"/>
      <c r="W17" s="20"/>
      <c r="X17" s="25"/>
      <c r="Y17" s="12"/>
      <c r="Z17" s="25"/>
      <c r="AA17" s="4"/>
      <c r="AB17" s="7"/>
      <c r="AC17" s="4"/>
      <c r="AD17" s="7"/>
      <c r="AE17" s="4"/>
      <c r="AF17" s="7"/>
    </row>
    <row r="18" spans="1:32" ht="15.75">
      <c r="A18" s="2">
        <v>13</v>
      </c>
      <c r="B18" s="9" t="s">
        <v>26</v>
      </c>
      <c r="C18" s="12">
        <v>269.9</v>
      </c>
      <c r="D18" s="24">
        <f>C18/'25.12.15'!C18*100</f>
        <v>103.84763370527126</v>
      </c>
      <c r="E18" s="12">
        <v>499.9</v>
      </c>
      <c r="F18" s="24">
        <f>E18/'25.12.15'!E18*100</f>
        <v>119.0521552750655</v>
      </c>
      <c r="G18" s="12">
        <v>50</v>
      </c>
      <c r="H18" s="25">
        <f>G18-'25.12.15'!G18</f>
        <v>0</v>
      </c>
      <c r="I18" s="12">
        <v>394.4</v>
      </c>
      <c r="J18" s="24">
        <f>I18/'25.12.15'!I18*100</f>
        <v>104.62926117522218</v>
      </c>
      <c r="K18" s="12">
        <v>485</v>
      </c>
      <c r="L18" s="24">
        <f>K18/'25.12.15'!K18*100</f>
        <v>98.57723577235772</v>
      </c>
      <c r="M18" s="12">
        <v>100</v>
      </c>
      <c r="N18" s="25">
        <f>M18-'25.12.15'!M18</f>
        <v>0</v>
      </c>
      <c r="O18" s="12">
        <v>469.8</v>
      </c>
      <c r="P18" s="24">
        <f>O18/'25.12.15'!O18*100</f>
        <v>104.060838747785</v>
      </c>
      <c r="Q18" s="12">
        <v>469.8</v>
      </c>
      <c r="R18" s="24">
        <f>Q18/'25.12.15'!Q18*100</f>
        <v>102.02692920225857</v>
      </c>
      <c r="S18" s="12">
        <v>100</v>
      </c>
      <c r="T18" s="25">
        <f>S18-'25.12.15'!S18</f>
        <v>0</v>
      </c>
      <c r="U18" s="20"/>
      <c r="V18" s="25"/>
      <c r="W18" s="20"/>
      <c r="X18" s="25"/>
      <c r="Y18" s="12"/>
      <c r="Z18" s="25"/>
      <c r="AA18" s="4"/>
      <c r="AB18" s="7"/>
      <c r="AC18" s="4"/>
      <c r="AD18" s="7"/>
      <c r="AE18" s="4"/>
      <c r="AF18" s="7"/>
    </row>
    <row r="19" spans="1:32" ht="15.75">
      <c r="A19" s="2">
        <v>14</v>
      </c>
      <c r="B19" s="9" t="s">
        <v>27</v>
      </c>
      <c r="C19" s="12">
        <v>169.9</v>
      </c>
      <c r="D19" s="24">
        <f>C19/'25.12.15'!C19*100</f>
        <v>62.949240459429426</v>
      </c>
      <c r="E19" s="12">
        <v>358.9</v>
      </c>
      <c r="F19" s="24">
        <f>E19/'25.12.15'!E19*100</f>
        <v>94.47222953408792</v>
      </c>
      <c r="G19" s="12">
        <v>50</v>
      </c>
      <c r="H19" s="25">
        <f>G19-'25.12.15'!G19</f>
        <v>0</v>
      </c>
      <c r="I19" s="12">
        <v>149.9</v>
      </c>
      <c r="J19" s="24">
        <f>I19/'25.12.15'!I19*100</f>
        <v>115.39645881447267</v>
      </c>
      <c r="K19" s="12">
        <v>379.9</v>
      </c>
      <c r="L19" s="24">
        <f>K19/'25.12.15'!K19*100</f>
        <v>100</v>
      </c>
      <c r="M19" s="12">
        <v>100</v>
      </c>
      <c r="N19" s="25">
        <f>M19-'25.12.15'!M19</f>
        <v>0</v>
      </c>
      <c r="O19" s="12">
        <v>321.8</v>
      </c>
      <c r="P19" s="24">
        <f>O19/'25.12.15'!O19*100</f>
        <v>97.97036736350722</v>
      </c>
      <c r="Q19" s="12">
        <v>374.4666666666667</v>
      </c>
      <c r="R19" s="24">
        <f>Q19/'25.12.15'!Q19*100</f>
        <v>95.17112843104033</v>
      </c>
      <c r="S19" s="12">
        <v>100</v>
      </c>
      <c r="T19" s="25">
        <f>S19-'25.12.15'!S19</f>
        <v>0</v>
      </c>
      <c r="U19" s="20"/>
      <c r="V19" s="25"/>
      <c r="W19" s="20"/>
      <c r="X19" s="25"/>
      <c r="Y19" s="12"/>
      <c r="Z19" s="25"/>
      <c r="AA19" s="4"/>
      <c r="AB19" s="7"/>
      <c r="AC19" s="4"/>
      <c r="AD19" s="7"/>
      <c r="AE19" s="4"/>
      <c r="AF19" s="7"/>
    </row>
    <row r="20" spans="1:32" ht="15.75">
      <c r="A20" s="2">
        <v>15</v>
      </c>
      <c r="B20" s="9" t="s">
        <v>28</v>
      </c>
      <c r="C20" s="12">
        <v>104</v>
      </c>
      <c r="D20" s="24">
        <f>C20/'25.12.15'!C20*100</f>
        <v>101.5625</v>
      </c>
      <c r="E20" s="12">
        <v>127.9</v>
      </c>
      <c r="F20" s="24">
        <f>E20/'25.12.15'!E20*100</f>
        <v>61.66827386692382</v>
      </c>
      <c r="G20" s="12">
        <v>100</v>
      </c>
      <c r="H20" s="25">
        <f>G20-'25.12.15'!G20</f>
        <v>0</v>
      </c>
      <c r="I20" s="12">
        <v>108.85</v>
      </c>
      <c r="J20" s="24">
        <f>I20/'25.12.15'!I20*100</f>
        <v>100.4151291512915</v>
      </c>
      <c r="K20" s="12">
        <v>146.4</v>
      </c>
      <c r="L20" s="24">
        <f>K20/'25.12.15'!K20*100</f>
        <v>100.34270047978066</v>
      </c>
      <c r="M20" s="12">
        <v>100</v>
      </c>
      <c r="N20" s="25">
        <f>M20-'25.12.15'!M20</f>
        <v>0</v>
      </c>
      <c r="O20" s="12">
        <v>118.96666666666665</v>
      </c>
      <c r="P20" s="24">
        <f>O20/'25.12.15'!O20*100</f>
        <v>86.54219204655674</v>
      </c>
      <c r="Q20" s="12">
        <v>194.63333333333333</v>
      </c>
      <c r="R20" s="24">
        <f>Q20/'25.12.15'!Q20*100</f>
        <v>100.51644000688586</v>
      </c>
      <c r="S20" s="12">
        <v>100</v>
      </c>
      <c r="T20" s="25">
        <f>S20-'25.12.15'!S20</f>
        <v>0</v>
      </c>
      <c r="U20" s="20"/>
      <c r="V20" s="25"/>
      <c r="W20" s="20"/>
      <c r="X20" s="25"/>
      <c r="Y20" s="12"/>
      <c r="Z20" s="25"/>
      <c r="AA20" s="4"/>
      <c r="AB20" s="7"/>
      <c r="AC20" s="4"/>
      <c r="AD20" s="7"/>
      <c r="AE20" s="4"/>
      <c r="AF20" s="7"/>
    </row>
    <row r="21" spans="1:32" ht="15.75">
      <c r="A21" s="2">
        <v>16</v>
      </c>
      <c r="B21" s="9" t="s">
        <v>29</v>
      </c>
      <c r="C21" s="12">
        <v>124.8875</v>
      </c>
      <c r="D21" s="24">
        <f>C21/'25.12.15'!C21*100</f>
        <v>139.6366177498253</v>
      </c>
      <c r="E21" s="12">
        <v>942</v>
      </c>
      <c r="F21" s="24">
        <f>E21/'25.12.15'!E21*100</f>
        <v>130.56133056133058</v>
      </c>
      <c r="G21" s="12">
        <v>100</v>
      </c>
      <c r="H21" s="25">
        <f>G21-'25.12.15'!G21</f>
        <v>0</v>
      </c>
      <c r="I21" s="12">
        <v>48.9</v>
      </c>
      <c r="J21" s="24">
        <f>I21/'25.12.15'!I21*100</f>
        <v>110.13513513513513</v>
      </c>
      <c r="K21" s="12">
        <v>226.9</v>
      </c>
      <c r="L21" s="24">
        <f>K21/'25.12.15'!K21*100</f>
        <v>100</v>
      </c>
      <c r="M21" s="12">
        <v>100</v>
      </c>
      <c r="N21" s="25">
        <f>M21-'25.12.15'!M21</f>
        <v>0</v>
      </c>
      <c r="O21" s="12">
        <v>54.46666666666667</v>
      </c>
      <c r="P21" s="24">
        <f>O21/'25.12.15'!O21*100</f>
        <v>105.14800514800515</v>
      </c>
      <c r="Q21" s="12">
        <v>512.3000000000001</v>
      </c>
      <c r="R21" s="24">
        <f>Q21/'25.12.15'!Q21*100</f>
        <v>124.15380886986026</v>
      </c>
      <c r="S21" s="12">
        <v>100</v>
      </c>
      <c r="T21" s="25">
        <f>S21-'25.12.15'!S21</f>
        <v>0</v>
      </c>
      <c r="U21" s="12">
        <v>55</v>
      </c>
      <c r="V21" s="24">
        <f>U21/'25.12.15'!U21*100</f>
        <v>100</v>
      </c>
      <c r="W21" s="12">
        <v>760</v>
      </c>
      <c r="X21" s="24">
        <f>W21/'25.12.15'!W21*100</f>
        <v>120.63492063492063</v>
      </c>
      <c r="Y21" s="12">
        <v>100</v>
      </c>
      <c r="Z21" s="25">
        <f>Y21-'25.12.15'!Y21</f>
        <v>0</v>
      </c>
      <c r="AA21" s="4"/>
      <c r="AB21" s="7"/>
      <c r="AC21" s="4"/>
      <c r="AD21" s="7"/>
      <c r="AE21" s="4"/>
      <c r="AF21" s="7"/>
    </row>
    <row r="22" spans="1:32" ht="15.75">
      <c r="A22" s="2">
        <v>17</v>
      </c>
      <c r="B22" s="9" t="s">
        <v>30</v>
      </c>
      <c r="C22" s="12">
        <v>376.8142857142857</v>
      </c>
      <c r="D22" s="24">
        <f>C22/'25.12.15'!C22*100</f>
        <v>107.2279360949632</v>
      </c>
      <c r="E22" s="12">
        <v>1416.15</v>
      </c>
      <c r="F22" s="24">
        <f>E22/'25.12.15'!E22*100</f>
        <v>102.40807028961927</v>
      </c>
      <c r="G22" s="12">
        <v>100</v>
      </c>
      <c r="H22" s="25">
        <f>G22-'25.12.15'!G22</f>
        <v>0</v>
      </c>
      <c r="I22" s="12">
        <v>289.9</v>
      </c>
      <c r="J22" s="24">
        <f>I22/'25.12.15'!I22*100</f>
        <v>100</v>
      </c>
      <c r="K22" s="12">
        <v>997.9</v>
      </c>
      <c r="L22" s="24">
        <f>K22/'25.12.15'!K22*100</f>
        <v>104.17580123186137</v>
      </c>
      <c r="M22" s="12">
        <v>100</v>
      </c>
      <c r="N22" s="25">
        <f>M22-'25.12.15'!M22</f>
        <v>0</v>
      </c>
      <c r="O22" s="12">
        <v>293.8</v>
      </c>
      <c r="P22" s="24">
        <f>O22/'25.12.15'!O22*100</f>
        <v>104.44365446142908</v>
      </c>
      <c r="Q22" s="12">
        <v>632.4666666666667</v>
      </c>
      <c r="R22" s="24">
        <f>Q22/'25.12.15'!Q22*100</f>
        <v>67.93655340327258</v>
      </c>
      <c r="S22" s="12">
        <v>100</v>
      </c>
      <c r="T22" s="25">
        <f>S22-'25.12.15'!S22</f>
        <v>0</v>
      </c>
      <c r="U22" s="12">
        <v>150</v>
      </c>
      <c r="V22" s="24">
        <f>U22/'25.12.15'!U22*100</f>
        <v>100</v>
      </c>
      <c r="W22" s="12">
        <v>800</v>
      </c>
      <c r="X22" s="24">
        <f>W22/'25.12.15'!W22*100</f>
        <v>100</v>
      </c>
      <c r="Y22" s="12">
        <v>100</v>
      </c>
      <c r="Z22" s="25">
        <f>Y22-'25.12.15'!Y22</f>
        <v>0</v>
      </c>
      <c r="AA22" s="4"/>
      <c r="AB22" s="7"/>
      <c r="AC22" s="4"/>
      <c r="AD22" s="7"/>
      <c r="AE22" s="4"/>
      <c r="AF22" s="7"/>
    </row>
    <row r="23" spans="1:32" ht="15.75">
      <c r="A23" s="2">
        <v>18</v>
      </c>
      <c r="B23" s="9" t="s">
        <v>31</v>
      </c>
      <c r="C23" s="12">
        <v>224.45</v>
      </c>
      <c r="D23" s="24">
        <f>C23/'25.12.15'!C23*100</f>
        <v>89.97795149328522</v>
      </c>
      <c r="E23" s="12">
        <v>1663.75</v>
      </c>
      <c r="F23" s="24">
        <f>E23/'25.12.15'!E23*100</f>
        <v>96.89866045428073</v>
      </c>
      <c r="G23" s="12">
        <v>100</v>
      </c>
      <c r="H23" s="25">
        <f>G23-'25.12.15'!G23</f>
        <v>0</v>
      </c>
      <c r="I23" s="12">
        <v>224.9</v>
      </c>
      <c r="J23" s="24">
        <f>I23/'25.12.15'!I23*100</f>
        <v>90.53945249597423</v>
      </c>
      <c r="K23" s="12">
        <v>1289</v>
      </c>
      <c r="L23" s="24">
        <f>K23/'25.12.15'!K23*100</f>
        <v>109.32994062765056</v>
      </c>
      <c r="M23" s="12">
        <v>100</v>
      </c>
      <c r="N23" s="25">
        <f>M23-'25.12.15'!M23</f>
        <v>0</v>
      </c>
      <c r="O23" s="12">
        <v>200.29999999999998</v>
      </c>
      <c r="P23" s="24">
        <f>O23/'25.12.15'!O23*100</f>
        <v>85.9164998570203</v>
      </c>
      <c r="Q23" s="12">
        <v>1108.6666666666667</v>
      </c>
      <c r="R23" s="24">
        <f>Q23/'25.12.15'!Q23*100</f>
        <v>127.38414400612793</v>
      </c>
      <c r="S23" s="12">
        <v>100</v>
      </c>
      <c r="T23" s="25">
        <f>S23-'25.12.15'!S23</f>
        <v>0</v>
      </c>
      <c r="U23" s="12">
        <v>160</v>
      </c>
      <c r="V23" s="24">
        <f>U23/'25.12.15'!U23*100</f>
        <v>100</v>
      </c>
      <c r="W23" s="13">
        <v>1070</v>
      </c>
      <c r="X23" s="24">
        <f>W23/'25.12.15'!W23*100</f>
        <v>100</v>
      </c>
      <c r="Y23" s="12">
        <v>100</v>
      </c>
      <c r="Z23" s="25">
        <f>Y23-'25.12.15'!Y23</f>
        <v>0</v>
      </c>
      <c r="AA23" s="4"/>
      <c r="AB23" s="7"/>
      <c r="AC23" s="4"/>
      <c r="AD23" s="7"/>
      <c r="AE23" s="4"/>
      <c r="AF23" s="7"/>
    </row>
    <row r="24" spans="1:32" ht="15.75">
      <c r="A24" s="2">
        <v>19</v>
      </c>
      <c r="B24" s="9" t="s">
        <v>32</v>
      </c>
      <c r="C24" s="12">
        <v>19.9</v>
      </c>
      <c r="D24" s="24">
        <f>C24/'25.12.15'!C24*100</f>
        <v>63.37579617834395</v>
      </c>
      <c r="E24" s="12">
        <v>196.95</v>
      </c>
      <c r="F24" s="24">
        <f>E24/'25.12.15'!E24*100</f>
        <v>100</v>
      </c>
      <c r="G24" s="12">
        <v>100</v>
      </c>
      <c r="H24" s="25">
        <f>G24-'25.12.15'!G24</f>
        <v>0</v>
      </c>
      <c r="I24" s="12">
        <v>30.4</v>
      </c>
      <c r="J24" s="24">
        <f>I24/'25.12.15'!I24*100</f>
        <v>105.19031141868511</v>
      </c>
      <c r="K24" s="12">
        <v>111.4</v>
      </c>
      <c r="L24" s="24">
        <f>K24/'25.12.15'!K24*100</f>
        <v>100</v>
      </c>
      <c r="M24" s="12">
        <v>100</v>
      </c>
      <c r="N24" s="25">
        <f>M24-'25.12.15'!M24</f>
        <v>0</v>
      </c>
      <c r="O24" s="12">
        <v>29.96666666666667</v>
      </c>
      <c r="P24" s="24">
        <f>O24/'25.12.15'!O24*100</f>
        <v>111.81592039800996</v>
      </c>
      <c r="Q24" s="12">
        <v>95.46666666666665</v>
      </c>
      <c r="R24" s="24">
        <f>Q24/'25.12.15'!Q24*100</f>
        <v>86.94596235579841</v>
      </c>
      <c r="S24" s="12">
        <v>100</v>
      </c>
      <c r="T24" s="25">
        <f>S24-'25.12.15'!S24</f>
        <v>0</v>
      </c>
      <c r="U24" s="12">
        <v>38</v>
      </c>
      <c r="V24" s="24">
        <f>U24/'25.12.15'!U24*100</f>
        <v>100</v>
      </c>
      <c r="W24" s="12">
        <v>130</v>
      </c>
      <c r="X24" s="24">
        <f>W24/'25.12.15'!W24*100</f>
        <v>100</v>
      </c>
      <c r="Y24" s="12">
        <v>100</v>
      </c>
      <c r="Z24" s="25">
        <f>Y24-'25.12.15'!Y24</f>
        <v>0</v>
      </c>
      <c r="AA24" s="4"/>
      <c r="AB24" s="7"/>
      <c r="AC24" s="4"/>
      <c r="AD24" s="7"/>
      <c r="AE24" s="4"/>
      <c r="AF24" s="7"/>
    </row>
    <row r="25" spans="1:32" ht="15.75">
      <c r="A25" s="2">
        <v>20</v>
      </c>
      <c r="B25" s="9" t="s">
        <v>33</v>
      </c>
      <c r="C25" s="12">
        <v>54.75</v>
      </c>
      <c r="D25" s="24">
        <f>C25/'25.12.15'!C25*100</f>
        <v>100</v>
      </c>
      <c r="E25" s="12">
        <v>115.65</v>
      </c>
      <c r="F25" s="24">
        <f>E25/'25.12.15'!E25*100</f>
        <v>105.13636363636365</v>
      </c>
      <c r="G25" s="12">
        <v>100</v>
      </c>
      <c r="H25" s="25">
        <f>G25-'25.12.15'!G25</f>
        <v>0</v>
      </c>
      <c r="I25" s="12">
        <v>40</v>
      </c>
      <c r="J25" s="24">
        <f>I25/'25.12.15'!I25*100</f>
        <v>100</v>
      </c>
      <c r="K25" s="12">
        <v>40</v>
      </c>
      <c r="L25" s="24">
        <f>K25/'25.12.15'!K25*100</f>
        <v>100</v>
      </c>
      <c r="M25" s="12">
        <v>100</v>
      </c>
      <c r="N25" s="25">
        <f>M25-'25.12.15'!M25</f>
        <v>0</v>
      </c>
      <c r="O25" s="12">
        <v>46.36666666666667</v>
      </c>
      <c r="P25" s="24">
        <f>O25/'25.12.15'!O25*100</f>
        <v>92.9191716766867</v>
      </c>
      <c r="Q25" s="12">
        <v>81.68333333333334</v>
      </c>
      <c r="R25" s="24">
        <f>Q25/'25.12.15'!Q25*100</f>
        <v>100</v>
      </c>
      <c r="S25" s="12">
        <v>100</v>
      </c>
      <c r="T25" s="25">
        <f>S25-'25.12.15'!S25</f>
        <v>0</v>
      </c>
      <c r="U25" s="12"/>
      <c r="V25" s="24"/>
      <c r="W25" s="12"/>
      <c r="X25" s="24"/>
      <c r="Y25" s="12"/>
      <c r="Z25" s="25">
        <f>Y25-'25.12.15'!Y25</f>
        <v>0</v>
      </c>
      <c r="AA25" s="4"/>
      <c r="AB25" s="7"/>
      <c r="AC25" s="4"/>
      <c r="AD25" s="7"/>
      <c r="AE25" s="4"/>
      <c r="AF25" s="7"/>
    </row>
    <row r="26" spans="1:32" ht="15.75">
      <c r="A26" s="2">
        <v>21</v>
      </c>
      <c r="B26" s="9" t="s">
        <v>34</v>
      </c>
      <c r="C26" s="12">
        <v>32.05</v>
      </c>
      <c r="D26" s="24">
        <f>C26/'25.12.15'!C26*100</f>
        <v>100</v>
      </c>
      <c r="E26" s="12">
        <v>119.7</v>
      </c>
      <c r="F26" s="24">
        <f>E26/'25.12.15'!E26*100</f>
        <v>105.23076923076924</v>
      </c>
      <c r="G26" s="12">
        <v>100</v>
      </c>
      <c r="H26" s="25">
        <f>G26-'25.12.15'!G26</f>
        <v>0</v>
      </c>
      <c r="I26" s="12">
        <v>30</v>
      </c>
      <c r="J26" s="24">
        <f>I26/'25.12.15'!I26*100</f>
        <v>100</v>
      </c>
      <c r="K26" s="12">
        <v>79.75</v>
      </c>
      <c r="L26" s="24">
        <f>K26/'25.12.15'!K26*100</f>
        <v>101.68302945301542</v>
      </c>
      <c r="M26" s="12">
        <v>100</v>
      </c>
      <c r="N26" s="25">
        <f>M26-'25.12.15'!M26</f>
        <v>0</v>
      </c>
      <c r="O26" s="12">
        <v>42.199999999999996</v>
      </c>
      <c r="P26" s="24">
        <f>O26/'25.12.15'!O26*100</f>
        <v>100</v>
      </c>
      <c r="Q26" s="12">
        <v>69.36666666666667</v>
      </c>
      <c r="R26" s="24">
        <f>Q26/'25.12.15'!Q26*100</f>
        <v>111.28342245989306</v>
      </c>
      <c r="S26" s="12">
        <v>100</v>
      </c>
      <c r="T26" s="25">
        <f>S26-'25.12.15'!S26</f>
        <v>0</v>
      </c>
      <c r="U26" s="12"/>
      <c r="V26" s="24"/>
      <c r="W26" s="12"/>
      <c r="X26" s="24"/>
      <c r="Y26" s="12"/>
      <c r="Z26" s="25">
        <f>Y26-'25.12.15'!Y26</f>
        <v>0</v>
      </c>
      <c r="AA26" s="4"/>
      <c r="AB26" s="7"/>
      <c r="AC26" s="4"/>
      <c r="AD26" s="7"/>
      <c r="AE26" s="4"/>
      <c r="AF26" s="7"/>
    </row>
    <row r="27" spans="1:32" ht="15.75">
      <c r="A27" s="2">
        <v>22</v>
      </c>
      <c r="B27" s="9" t="s">
        <v>35</v>
      </c>
      <c r="C27" s="12">
        <v>45.44444444444444</v>
      </c>
      <c r="D27" s="24">
        <f>C27/'25.12.15'!C27*100</f>
        <v>95.97559544761233</v>
      </c>
      <c r="E27" s="12">
        <v>91.04677419354839</v>
      </c>
      <c r="F27" s="24">
        <f>E27/'25.12.15'!E27*100</f>
        <v>128.136893637306</v>
      </c>
      <c r="G27" s="12">
        <v>100</v>
      </c>
      <c r="H27" s="25">
        <f>G27-'25.12.15'!G27</f>
        <v>0</v>
      </c>
      <c r="I27" s="12">
        <v>39.9</v>
      </c>
      <c r="J27" s="24">
        <f>I27/'25.12.15'!I27*100</f>
        <v>100</v>
      </c>
      <c r="K27" s="12">
        <v>82.4</v>
      </c>
      <c r="L27" s="24">
        <f>K27/'25.12.15'!K27*100</f>
        <v>106.45994832041343</v>
      </c>
      <c r="M27" s="12">
        <v>100</v>
      </c>
      <c r="N27" s="25">
        <f>M27-'25.12.15'!M27</f>
        <v>0</v>
      </c>
      <c r="O27" s="12">
        <v>51.800000000000004</v>
      </c>
      <c r="P27" s="24">
        <f>O27/'25.12.15'!O27*100</f>
        <v>100.64766839378238</v>
      </c>
      <c r="Q27" s="12">
        <v>78.13333333333334</v>
      </c>
      <c r="R27" s="24">
        <f>Q27/'25.12.15'!Q27*100</f>
        <v>100.64405324173464</v>
      </c>
      <c r="S27" s="12">
        <v>100</v>
      </c>
      <c r="T27" s="25">
        <f>S27-'25.12.15'!S27</f>
        <v>0</v>
      </c>
      <c r="U27" s="12"/>
      <c r="V27" s="24"/>
      <c r="W27" s="12"/>
      <c r="X27" s="24"/>
      <c r="Y27" s="12"/>
      <c r="Z27" s="25">
        <f>Y27-'25.12.15'!Y27</f>
        <v>0</v>
      </c>
      <c r="AA27" s="4"/>
      <c r="AB27" s="7"/>
      <c r="AC27" s="4"/>
      <c r="AD27" s="7"/>
      <c r="AE27" s="4"/>
      <c r="AF27" s="7"/>
    </row>
    <row r="28" spans="1:32" ht="15.75">
      <c r="A28" s="2">
        <v>23</v>
      </c>
      <c r="B28" s="9" t="s">
        <v>36</v>
      </c>
      <c r="C28" s="12">
        <v>232.125</v>
      </c>
      <c r="D28" s="24">
        <f>C28/'25.12.15'!C28*100</f>
        <v>96.36741048261547</v>
      </c>
      <c r="E28" s="12">
        <v>379.6666666666667</v>
      </c>
      <c r="F28" s="24">
        <f>E28/'25.12.15'!E28*100</f>
        <v>99.92104570576366</v>
      </c>
      <c r="G28" s="12">
        <v>100</v>
      </c>
      <c r="H28" s="25">
        <f>G28-'25.12.15'!G28</f>
        <v>0</v>
      </c>
      <c r="I28" s="12">
        <v>225.75</v>
      </c>
      <c r="J28" s="24">
        <f>I28/'25.12.15'!I28*100</f>
        <v>100</v>
      </c>
      <c r="K28" s="12">
        <v>452.95</v>
      </c>
      <c r="L28" s="24">
        <f>K28/'25.12.15'!K28*100</f>
        <v>97.31442689870018</v>
      </c>
      <c r="M28" s="12">
        <v>100</v>
      </c>
      <c r="N28" s="25">
        <f>M28-'25.12.15'!M28</f>
        <v>0</v>
      </c>
      <c r="O28" s="12">
        <v>223.29999999999998</v>
      </c>
      <c r="P28" s="24">
        <f>O28/'25.12.15'!O28*100</f>
        <v>96.40236005180601</v>
      </c>
      <c r="Q28" s="12">
        <v>341.1333333333333</v>
      </c>
      <c r="R28" s="24">
        <f>Q28/'25.12.15'!Q28*100</f>
        <v>103.27984660409729</v>
      </c>
      <c r="S28" s="12">
        <v>100</v>
      </c>
      <c r="T28" s="25">
        <f>S28-'25.12.15'!S28</f>
        <v>0</v>
      </c>
      <c r="U28" s="12"/>
      <c r="V28" s="24"/>
      <c r="W28" s="12"/>
      <c r="X28" s="24"/>
      <c r="Y28" s="12"/>
      <c r="Z28" s="25">
        <f>Y28-'25.12.15'!Y28</f>
        <v>0</v>
      </c>
      <c r="AA28" s="4"/>
      <c r="AB28" s="7"/>
      <c r="AC28" s="4"/>
      <c r="AD28" s="7"/>
      <c r="AE28" s="4"/>
      <c r="AF28" s="7"/>
    </row>
    <row r="29" spans="1:32" ht="15.75">
      <c r="A29" s="2">
        <v>24</v>
      </c>
      <c r="B29" s="9" t="s">
        <v>37</v>
      </c>
      <c r="C29" s="12">
        <v>378.6722222222222</v>
      </c>
      <c r="D29" s="24">
        <f>C29/'25.12.15'!C29*100</f>
        <v>105.44546031156696</v>
      </c>
      <c r="E29" s="12">
        <v>870.3000000000001</v>
      </c>
      <c r="F29" s="24">
        <f>E29/'25.12.15'!E29*100</f>
        <v>107.73706362961128</v>
      </c>
      <c r="G29" s="12">
        <v>100</v>
      </c>
      <c r="H29" s="25">
        <f>G29-'25.12.15'!G29</f>
        <v>0</v>
      </c>
      <c r="I29" s="12">
        <v>139.9</v>
      </c>
      <c r="J29" s="24">
        <f>I29/'25.12.15'!I29*100</f>
        <v>100</v>
      </c>
      <c r="K29" s="12">
        <v>832.78</v>
      </c>
      <c r="L29" s="24">
        <f>K29/'25.12.15'!K29*100</f>
        <v>100</v>
      </c>
      <c r="M29" s="12">
        <v>100</v>
      </c>
      <c r="N29" s="25">
        <f>M29-'25.12.15'!M29</f>
        <v>0</v>
      </c>
      <c r="O29" s="12">
        <v>236.96666666666667</v>
      </c>
      <c r="P29" s="24">
        <f>O29/'25.12.15'!O29*100</f>
        <v>110.57707263960181</v>
      </c>
      <c r="Q29" s="12">
        <v>687.3000000000001</v>
      </c>
      <c r="R29" s="24">
        <f>Q29/'25.12.15'!Q29*100</f>
        <v>121.43824724659875</v>
      </c>
      <c r="S29" s="12">
        <v>100</v>
      </c>
      <c r="T29" s="25">
        <f>S29-'25.12.15'!S29</f>
        <v>0</v>
      </c>
      <c r="U29" s="12"/>
      <c r="V29" s="24"/>
      <c r="W29" s="12"/>
      <c r="X29" s="24"/>
      <c r="Y29" s="12"/>
      <c r="Z29" s="25">
        <f>Y29-'25.12.15'!Y29</f>
        <v>0</v>
      </c>
      <c r="AA29" s="4"/>
      <c r="AB29" s="7"/>
      <c r="AC29" s="4"/>
      <c r="AD29" s="7"/>
      <c r="AE29" s="4"/>
      <c r="AF29" s="7"/>
    </row>
    <row r="30" spans="1:32" ht="15.75">
      <c r="A30" s="2">
        <v>25</v>
      </c>
      <c r="B30" s="9" t="s">
        <v>38</v>
      </c>
      <c r="C30" s="12">
        <v>68.27956989247312</v>
      </c>
      <c r="D30" s="24">
        <f>C30/'25.12.15'!C30*100</f>
        <v>100.95389507154215</v>
      </c>
      <c r="E30" s="12">
        <v>68.3</v>
      </c>
      <c r="F30" s="24">
        <f>E30/'25.12.15'!E30*100</f>
        <v>101.03550295857988</v>
      </c>
      <c r="G30" s="12">
        <v>50</v>
      </c>
      <c r="H30" s="25">
        <f>G30-'25.12.15'!G30</f>
        <v>0</v>
      </c>
      <c r="I30" s="12">
        <v>39.9</v>
      </c>
      <c r="J30" s="24">
        <f>I30/'25.12.15'!I30*100</f>
        <v>100</v>
      </c>
      <c r="K30" s="12">
        <v>73.9</v>
      </c>
      <c r="L30" s="24">
        <f>K30/'25.12.15'!K30*100</f>
        <v>103.5014005602241</v>
      </c>
      <c r="M30" s="12">
        <v>100</v>
      </c>
      <c r="N30" s="25">
        <f>M30-'25.12.15'!M30</f>
        <v>0</v>
      </c>
      <c r="O30" s="12">
        <v>60.96666666666667</v>
      </c>
      <c r="P30" s="24">
        <f>O30/'25.12.15'!O30*100</f>
        <v>101.38580931263859</v>
      </c>
      <c r="Q30" s="12">
        <v>72.46666666666667</v>
      </c>
      <c r="R30" s="24">
        <f>Q30/'25.12.15'!Q30*100</f>
        <v>109.52141057934509</v>
      </c>
      <c r="S30" s="12">
        <v>100</v>
      </c>
      <c r="T30" s="25">
        <f>S30-'25.12.15'!S30</f>
        <v>0</v>
      </c>
      <c r="U30" s="12"/>
      <c r="V30" s="24"/>
      <c r="W30" s="12"/>
      <c r="X30" s="24"/>
      <c r="Y30" s="12"/>
      <c r="Z30" s="25">
        <f>Y30-'25.12.15'!Y30</f>
        <v>0</v>
      </c>
      <c r="AA30" s="4"/>
      <c r="AB30" s="7"/>
      <c r="AC30" s="4"/>
      <c r="AD30" s="7"/>
      <c r="AE30" s="4"/>
      <c r="AF30" s="7"/>
    </row>
    <row r="31" spans="1:32" ht="15.75">
      <c r="A31" s="2">
        <v>26</v>
      </c>
      <c r="B31" s="9" t="s">
        <v>39</v>
      </c>
      <c r="C31" s="12">
        <v>144.3</v>
      </c>
      <c r="D31" s="24">
        <f>C31/'25.12.15'!C31*100</f>
        <v>126.36956310207262</v>
      </c>
      <c r="E31" s="12">
        <v>211.85</v>
      </c>
      <c r="F31" s="24">
        <f>E31/'25.12.15'!E31*100</f>
        <v>121.66547020818376</v>
      </c>
      <c r="G31" s="12">
        <v>100</v>
      </c>
      <c r="H31" s="25">
        <f>G31-'25.12.15'!G31</f>
        <v>0</v>
      </c>
      <c r="I31" s="12">
        <v>112.8</v>
      </c>
      <c r="J31" s="24">
        <f>I31/'25.12.15'!I31*100</f>
        <v>102.52215405589638</v>
      </c>
      <c r="K31" s="12">
        <v>241.11</v>
      </c>
      <c r="L31" s="24">
        <f>K31/'25.12.15'!K31*100</f>
        <v>100</v>
      </c>
      <c r="M31" s="12">
        <v>100</v>
      </c>
      <c r="N31" s="25">
        <f>M31-'25.12.15'!M31</f>
        <v>0</v>
      </c>
      <c r="O31" s="12">
        <v>133.96666666666667</v>
      </c>
      <c r="P31" s="24">
        <f>O31/'25.12.15'!O31*100</f>
        <v>96.0564053537285</v>
      </c>
      <c r="Q31" s="12">
        <v>225.46666666666667</v>
      </c>
      <c r="R31" s="24">
        <f>Q31/'25.12.15'!Q31*100</f>
        <v>118.6874890331637</v>
      </c>
      <c r="S31" s="12">
        <v>100</v>
      </c>
      <c r="T31" s="25">
        <f>S31-'25.12.15'!S31</f>
        <v>0</v>
      </c>
      <c r="U31" s="12"/>
      <c r="V31" s="24"/>
      <c r="W31" s="12"/>
      <c r="X31" s="24"/>
      <c r="Y31" s="12"/>
      <c r="Z31" s="25">
        <f>Y31-'25.12.15'!Y31</f>
        <v>0</v>
      </c>
      <c r="AA31" s="4"/>
      <c r="AB31" s="7"/>
      <c r="AC31" s="4"/>
      <c r="AD31" s="7"/>
      <c r="AE31" s="4"/>
      <c r="AF31" s="7"/>
    </row>
    <row r="32" spans="1:32" ht="15.75">
      <c r="A32" s="2">
        <v>27</v>
      </c>
      <c r="B32" s="9" t="s">
        <v>40</v>
      </c>
      <c r="C32" s="12">
        <v>336.95</v>
      </c>
      <c r="D32" s="24">
        <f>C32/'25.12.15'!C32*100</f>
        <v>136.52755267423012</v>
      </c>
      <c r="E32" s="12">
        <v>578.4</v>
      </c>
      <c r="F32" s="24">
        <f>E32/'25.12.15'!E32*100</f>
        <v>109.67007963594995</v>
      </c>
      <c r="G32" s="12">
        <v>100</v>
      </c>
      <c r="H32" s="25">
        <f>G32-'25.12.15'!G32</f>
        <v>0</v>
      </c>
      <c r="I32" s="12">
        <v>299.9</v>
      </c>
      <c r="J32" s="24">
        <f>I32/'25.12.15'!I32*100</f>
        <v>106.19688385269122</v>
      </c>
      <c r="K32" s="12">
        <v>513.9</v>
      </c>
      <c r="L32" s="24">
        <f>K32/'25.12.15'!K32*100</f>
        <v>71.93449048152296</v>
      </c>
      <c r="M32" s="12">
        <v>100</v>
      </c>
      <c r="N32" s="25">
        <f>M32-'25.12.15'!M32</f>
        <v>0</v>
      </c>
      <c r="O32" s="12">
        <v>346.6333333333334</v>
      </c>
      <c r="P32" s="24">
        <f>O32/'25.12.15'!O32*100</f>
        <v>109.30208114357791</v>
      </c>
      <c r="Q32" s="12">
        <v>589.3000000000001</v>
      </c>
      <c r="R32" s="24">
        <f>Q32/'25.12.15'!Q32*100</f>
        <v>101.60928789010863</v>
      </c>
      <c r="S32" s="12">
        <v>100</v>
      </c>
      <c r="T32" s="25">
        <f>S32-'25.12.15'!S32</f>
        <v>0</v>
      </c>
      <c r="U32" s="12"/>
      <c r="V32" s="24"/>
      <c r="W32" s="12"/>
      <c r="X32" s="24"/>
      <c r="Y32" s="12"/>
      <c r="Z32" s="25">
        <f>Y32-'25.12.15'!Y32</f>
        <v>0</v>
      </c>
      <c r="AA32" s="4"/>
      <c r="AB32" s="7"/>
      <c r="AC32" s="4"/>
      <c r="AD32" s="7"/>
      <c r="AE32" s="4"/>
      <c r="AF32" s="7"/>
    </row>
    <row r="33" spans="1:32" ht="15.75">
      <c r="A33" s="2">
        <v>28</v>
      </c>
      <c r="B33" s="9" t="s">
        <v>41</v>
      </c>
      <c r="C33" s="12">
        <v>12.899999999999999</v>
      </c>
      <c r="D33" s="24">
        <f>C33/'25.12.15'!C33*100</f>
        <v>81.1320754716981</v>
      </c>
      <c r="E33" s="12">
        <v>29.4</v>
      </c>
      <c r="F33" s="24">
        <f>E33/'25.12.15'!E33*100</f>
        <v>107.2992700729927</v>
      </c>
      <c r="G33" s="12">
        <v>100</v>
      </c>
      <c r="H33" s="25">
        <f>G33-'25.12.15'!G33</f>
        <v>0</v>
      </c>
      <c r="I33" s="12">
        <v>15.899999999999999</v>
      </c>
      <c r="J33" s="24">
        <f>I33/'25.12.15'!I33*100</f>
        <v>94.0828402366864</v>
      </c>
      <c r="K33" s="12">
        <v>59</v>
      </c>
      <c r="L33" s="24">
        <f>K33/'25.12.15'!K33*100</f>
        <v>197.32441471571906</v>
      </c>
      <c r="M33" s="12">
        <v>100</v>
      </c>
      <c r="N33" s="25">
        <f>M33-'25.12.15'!M33</f>
        <v>0</v>
      </c>
      <c r="O33" s="12">
        <v>20.3</v>
      </c>
      <c r="P33" s="24">
        <f>O33/'25.12.15'!O33*100</f>
        <v>92.41274658573596</v>
      </c>
      <c r="Q33" s="12">
        <v>20.3</v>
      </c>
      <c r="R33" s="24">
        <f>Q33/'25.12.15'!Q33*100</f>
        <v>88.38896952104498</v>
      </c>
      <c r="S33" s="12">
        <v>100</v>
      </c>
      <c r="T33" s="25">
        <f>S33-'25.12.15'!S33</f>
        <v>0</v>
      </c>
      <c r="U33" s="12"/>
      <c r="V33" s="24"/>
      <c r="W33" s="12"/>
      <c r="X33" s="24"/>
      <c r="Y33" s="12"/>
      <c r="Z33" s="25">
        <f>Y33-'25.12.15'!Y33</f>
        <v>0</v>
      </c>
      <c r="AA33" s="4"/>
      <c r="AB33" s="7"/>
      <c r="AC33" s="4"/>
      <c r="AD33" s="7"/>
      <c r="AE33" s="4"/>
      <c r="AF33" s="7"/>
    </row>
    <row r="34" spans="1:32" ht="15.75">
      <c r="A34" s="2">
        <v>29</v>
      </c>
      <c r="B34" s="9" t="s">
        <v>42</v>
      </c>
      <c r="C34" s="12">
        <v>24.4</v>
      </c>
      <c r="D34" s="24">
        <f>C34/'25.12.15'!C34*100</f>
        <v>108.92857142857142</v>
      </c>
      <c r="E34" s="12">
        <v>54.400000000000006</v>
      </c>
      <c r="F34" s="24">
        <f>E34/'25.12.15'!E34*100</f>
        <v>109.01803607214428</v>
      </c>
      <c r="G34" s="12">
        <v>100</v>
      </c>
      <c r="H34" s="25">
        <f>G34-'25.12.15'!G34</f>
        <v>0</v>
      </c>
      <c r="I34" s="12">
        <v>24.4</v>
      </c>
      <c r="J34" s="24">
        <f>I34/'25.12.15'!I34*100</f>
        <v>106.55021834061135</v>
      </c>
      <c r="K34" s="12">
        <v>24.4</v>
      </c>
      <c r="L34" s="24">
        <f>K34/'25.12.15'!K34*100</f>
        <v>106.55021834061135</v>
      </c>
      <c r="M34" s="12">
        <v>100</v>
      </c>
      <c r="N34" s="25">
        <f>M34-'25.12.15'!M34</f>
        <v>0</v>
      </c>
      <c r="O34" s="12">
        <v>25.8</v>
      </c>
      <c r="P34" s="24">
        <f>O34/'25.12.15'!O34*100</f>
        <v>87.06411698537681</v>
      </c>
      <c r="Q34" s="12">
        <v>25.8</v>
      </c>
      <c r="R34" s="24">
        <f>Q34/'25.12.15'!Q34*100</f>
        <v>87.06411698537681</v>
      </c>
      <c r="S34" s="12">
        <v>100</v>
      </c>
      <c r="T34" s="25">
        <f>S34-'25.12.15'!S34</f>
        <v>0</v>
      </c>
      <c r="U34" s="12"/>
      <c r="V34" s="24"/>
      <c r="W34" s="12"/>
      <c r="X34" s="24"/>
      <c r="Y34" s="12"/>
      <c r="Z34" s="25">
        <f>Y34-'25.12.15'!Y34</f>
        <v>0</v>
      </c>
      <c r="AA34" s="4"/>
      <c r="AB34" s="7"/>
      <c r="AC34" s="4"/>
      <c r="AD34" s="7"/>
      <c r="AE34" s="4"/>
      <c r="AF34" s="7"/>
    </row>
    <row r="35" spans="1:32" ht="15.75">
      <c r="A35" s="2">
        <v>30</v>
      </c>
      <c r="B35" s="9" t="s">
        <v>43</v>
      </c>
      <c r="C35" s="12">
        <v>25.549999999999997</v>
      </c>
      <c r="D35" s="24">
        <f>C35/'25.12.15'!C35*100</f>
        <v>155.79268292682926</v>
      </c>
      <c r="E35" s="12">
        <v>33.05</v>
      </c>
      <c r="F35" s="24">
        <f>E35/'25.12.15'!E35*100</f>
        <v>201.52439024390242</v>
      </c>
      <c r="G35" s="12">
        <v>100</v>
      </c>
      <c r="H35" s="25">
        <f>G35-'25.12.15'!G35</f>
        <v>0</v>
      </c>
      <c r="I35" s="12">
        <v>16.99</v>
      </c>
      <c r="J35" s="24">
        <f>I35/'25.12.15'!I35*100</f>
        <v>87.57731958762886</v>
      </c>
      <c r="K35" s="12">
        <v>49</v>
      </c>
      <c r="L35" s="24">
        <f>K35/'25.12.15'!K35*100</f>
        <v>252.5773195876289</v>
      </c>
      <c r="M35" s="12">
        <v>100</v>
      </c>
      <c r="N35" s="25">
        <f>M35-'25.12.15'!M35</f>
        <v>0</v>
      </c>
      <c r="O35" s="12">
        <v>25.133333333333336</v>
      </c>
      <c r="P35" s="24">
        <f>O35/'25.12.15'!O35*100</f>
        <v>103.42935528120714</v>
      </c>
      <c r="Q35" s="12">
        <v>25.133333333333336</v>
      </c>
      <c r="R35" s="24">
        <f>Q35/'25.12.15'!Q35*100</f>
        <v>103.42935528120714</v>
      </c>
      <c r="S35" s="12">
        <v>100</v>
      </c>
      <c r="T35" s="25">
        <f>S35-'25.12.15'!S35</f>
        <v>0</v>
      </c>
      <c r="U35" s="12"/>
      <c r="V35" s="24"/>
      <c r="W35" s="12"/>
      <c r="X35" s="24"/>
      <c r="Y35" s="12"/>
      <c r="Z35" s="25">
        <f>Y35-'25.12.15'!Y35</f>
        <v>0</v>
      </c>
      <c r="AA35" s="4"/>
      <c r="AB35" s="7"/>
      <c r="AC35" s="4"/>
      <c r="AD35" s="7"/>
      <c r="AE35" s="4"/>
      <c r="AF35" s="7"/>
    </row>
    <row r="36" spans="1:32" ht="15.75">
      <c r="A36" s="2">
        <v>31</v>
      </c>
      <c r="B36" s="9" t="s">
        <v>44</v>
      </c>
      <c r="C36" s="12">
        <v>31.2</v>
      </c>
      <c r="D36" s="24">
        <f>C36/'25.12.15'!C36*100</f>
        <v>92.03539823008849</v>
      </c>
      <c r="E36" s="12">
        <v>46.2</v>
      </c>
      <c r="F36" s="24">
        <f>E36/'25.12.15'!E36*100</f>
        <v>99.5689655172414</v>
      </c>
      <c r="G36" s="12">
        <v>100</v>
      </c>
      <c r="H36" s="25">
        <f>G36-'25.12.15'!G36</f>
        <v>0</v>
      </c>
      <c r="I36" s="12">
        <v>24.9</v>
      </c>
      <c r="J36" s="24">
        <f>I36/'25.12.15'!I36*100</f>
        <v>116.35514018691589</v>
      </c>
      <c r="K36" s="12">
        <v>69</v>
      </c>
      <c r="L36" s="24">
        <f>K36/'25.12.15'!K36*100</f>
        <v>115.19198664440735</v>
      </c>
      <c r="M36" s="12">
        <v>100</v>
      </c>
      <c r="N36" s="25">
        <f>M36-'25.12.15'!M36</f>
        <v>0</v>
      </c>
      <c r="O36" s="12">
        <v>30.133333333333336</v>
      </c>
      <c r="P36" s="24">
        <f>O36/'25.12.15'!O36*100</f>
        <v>107.74731823599524</v>
      </c>
      <c r="Q36" s="12">
        <v>30.133333333333336</v>
      </c>
      <c r="R36" s="24">
        <f>Q36/'25.12.15'!Q36*100</f>
        <v>107.74731823599524</v>
      </c>
      <c r="S36" s="12">
        <v>100</v>
      </c>
      <c r="T36" s="25">
        <f>S36-'25.12.15'!S36</f>
        <v>0</v>
      </c>
      <c r="U36" s="12"/>
      <c r="V36" s="24"/>
      <c r="W36" s="12"/>
      <c r="X36" s="24"/>
      <c r="Y36" s="12"/>
      <c r="Z36" s="25">
        <f>Y36-'25.12.15'!Y36</f>
        <v>0</v>
      </c>
      <c r="AA36" s="4"/>
      <c r="AB36" s="7"/>
      <c r="AC36" s="4"/>
      <c r="AD36" s="7"/>
      <c r="AE36" s="4"/>
      <c r="AF36" s="7"/>
    </row>
    <row r="37" spans="1:32" ht="15.75">
      <c r="A37" s="2">
        <v>32</v>
      </c>
      <c r="B37" s="9" t="s">
        <v>45</v>
      </c>
      <c r="C37" s="12">
        <v>125.4</v>
      </c>
      <c r="D37" s="24">
        <f>C37/'25.12.15'!C37*100</f>
        <v>96.53579676674366</v>
      </c>
      <c r="E37" s="12">
        <v>125.4</v>
      </c>
      <c r="F37" s="24">
        <f>E37/'25.12.15'!E37*100</f>
        <v>96.53579676674366</v>
      </c>
      <c r="G37" s="12">
        <v>100</v>
      </c>
      <c r="H37" s="25">
        <f>G37-'25.12.15'!G37</f>
        <v>50</v>
      </c>
      <c r="I37" s="12">
        <v>99.9</v>
      </c>
      <c r="J37" s="24">
        <f>I37/'25.12.15'!I37*100</f>
        <v>105.26870389884088</v>
      </c>
      <c r="K37" s="12">
        <v>149</v>
      </c>
      <c r="L37" s="24">
        <f>K37/'25.12.15'!K37*100</f>
        <v>65.06550218340611</v>
      </c>
      <c r="M37" s="12">
        <v>100</v>
      </c>
      <c r="N37" s="25">
        <f>M37-'25.12.15'!M37</f>
        <v>0</v>
      </c>
      <c r="O37" s="12">
        <v>165.63333333333333</v>
      </c>
      <c r="P37" s="24">
        <f>O37/'25.12.15'!O37*100</f>
        <v>97.46003726586251</v>
      </c>
      <c r="Q37" s="12">
        <v>165.63333333333333</v>
      </c>
      <c r="R37" s="24">
        <f>Q37/'25.12.15'!Q37*100</f>
        <v>89.55573578444624</v>
      </c>
      <c r="S37" s="12">
        <v>100</v>
      </c>
      <c r="T37" s="25">
        <f>S37-'25.12.15'!S37</f>
        <v>33.400000000000006</v>
      </c>
      <c r="U37" s="12"/>
      <c r="V37" s="24"/>
      <c r="W37" s="12"/>
      <c r="X37" s="24"/>
      <c r="Y37" s="12"/>
      <c r="Z37" s="25">
        <f>Y37-'25.12.15'!Y37</f>
        <v>0</v>
      </c>
      <c r="AA37" s="4"/>
      <c r="AB37" s="7"/>
      <c r="AC37" s="4"/>
      <c r="AD37" s="7"/>
      <c r="AE37" s="4"/>
      <c r="AF37" s="7"/>
    </row>
    <row r="38" spans="1:32" ht="15.75">
      <c r="A38" s="2">
        <v>33</v>
      </c>
      <c r="B38" s="9" t="s">
        <v>46</v>
      </c>
      <c r="C38" s="12">
        <v>89.95</v>
      </c>
      <c r="D38" s="24">
        <f>C38/'25.12.15'!C38*100</f>
        <v>46.151872755259106</v>
      </c>
      <c r="E38" s="12">
        <v>184.95</v>
      </c>
      <c r="F38" s="24">
        <f>E38/'25.12.15'!E38*100</f>
        <v>92.52126063031515</v>
      </c>
      <c r="G38" s="12">
        <v>100</v>
      </c>
      <c r="H38" s="25">
        <f>G38-'25.12.15'!G38</f>
        <v>0</v>
      </c>
      <c r="I38" s="12">
        <v>69.99</v>
      </c>
      <c r="J38" s="24">
        <f>I38/'25.12.15'!I38*100</f>
        <v>36.94378463974664</v>
      </c>
      <c r="K38" s="12">
        <v>309</v>
      </c>
      <c r="L38" s="24">
        <f>K38/'25.12.15'!K38*100</f>
        <v>96.86520376175548</v>
      </c>
      <c r="M38" s="12">
        <v>100</v>
      </c>
      <c r="N38" s="25">
        <f>M38-'25.12.15'!M38</f>
        <v>0</v>
      </c>
      <c r="O38" s="12">
        <v>116.63333333333333</v>
      </c>
      <c r="P38" s="24">
        <f>O38/'25.12.15'!O38*100</f>
        <v>57.27614994270748</v>
      </c>
      <c r="Q38" s="12">
        <v>116.63333333333333</v>
      </c>
      <c r="R38" s="24">
        <f>Q38/'25.12.15'!Q38*100</f>
        <v>57.27614994270748</v>
      </c>
      <c r="S38" s="12">
        <v>100</v>
      </c>
      <c r="T38" s="25">
        <f>S38-'25.12.15'!S38</f>
        <v>0</v>
      </c>
      <c r="U38" s="12"/>
      <c r="V38" s="24"/>
      <c r="W38" s="12"/>
      <c r="X38" s="24"/>
      <c r="Y38" s="12"/>
      <c r="Z38" s="25">
        <f>Y38-'25.12.15'!Y38</f>
        <v>0</v>
      </c>
      <c r="AA38" s="4"/>
      <c r="AB38" s="7"/>
      <c r="AC38" s="4"/>
      <c r="AD38" s="7"/>
      <c r="AE38" s="4"/>
      <c r="AF38" s="7"/>
    </row>
    <row r="39" spans="1:32" ht="15.75">
      <c r="A39" s="2">
        <v>34</v>
      </c>
      <c r="B39" s="9" t="s">
        <v>47</v>
      </c>
      <c r="C39" s="12">
        <v>239.9</v>
      </c>
      <c r="D39" s="24">
        <f>C39/'25.12.15'!C39*100</f>
        <v>137.16409376786737</v>
      </c>
      <c r="E39" s="12">
        <v>274.9</v>
      </c>
      <c r="F39" s="24">
        <f>E39/'25.12.15'!E39*100</f>
        <v>148.6749594375338</v>
      </c>
      <c r="G39" s="12">
        <v>100</v>
      </c>
      <c r="H39" s="25">
        <f>G39-'25.12.15'!G39</f>
        <v>0</v>
      </c>
      <c r="I39" s="12">
        <v>264</v>
      </c>
      <c r="J39" s="24">
        <f>I39/'25.12.15'!I39*100</f>
        <v>106.02409638554218</v>
      </c>
      <c r="K39" s="12">
        <v>449</v>
      </c>
      <c r="L39" s="24">
        <f>K39/'25.12.15'!K39*100</f>
        <v>125.06963788300835</v>
      </c>
      <c r="M39" s="12">
        <v>100</v>
      </c>
      <c r="N39" s="25">
        <f>M39-'25.12.15'!M39</f>
        <v>0</v>
      </c>
      <c r="O39" s="12">
        <v>329.95</v>
      </c>
      <c r="P39" s="24">
        <f>O39/'25.12.15'!O39*100</f>
        <v>128.56864527860762</v>
      </c>
      <c r="Q39" s="12">
        <v>337.45</v>
      </c>
      <c r="R39" s="24">
        <f>Q39/'25.12.15'!Q39*100</f>
        <v>124.9969131991604</v>
      </c>
      <c r="S39" s="12">
        <v>66.6</v>
      </c>
      <c r="T39" s="25">
        <f>S39-'25.12.15'!S39</f>
        <v>-33.400000000000006</v>
      </c>
      <c r="U39" s="12"/>
      <c r="V39" s="24"/>
      <c r="W39" s="12"/>
      <c r="X39" s="24"/>
      <c r="Y39" s="12"/>
      <c r="Z39" s="25">
        <f>Y39-'25.12.15'!Y39</f>
        <v>0</v>
      </c>
      <c r="AA39" s="4"/>
      <c r="AB39" s="7"/>
      <c r="AC39" s="4"/>
      <c r="AD39" s="7"/>
      <c r="AE39" s="4"/>
      <c r="AF39" s="7"/>
    </row>
    <row r="40" spans="1:32" ht="15.75">
      <c r="A40" s="2">
        <v>35</v>
      </c>
      <c r="B40" s="9" t="s">
        <v>48</v>
      </c>
      <c r="C40" s="12">
        <v>79.9</v>
      </c>
      <c r="D40" s="24">
        <f>C40/'25.12.15'!C40*100</f>
        <v>110.35911602209944</v>
      </c>
      <c r="E40" s="12">
        <v>112.95</v>
      </c>
      <c r="F40" s="24">
        <f>E40/'25.12.15'!E40*100</f>
        <v>86.78447944679216</v>
      </c>
      <c r="G40" s="12">
        <v>100</v>
      </c>
      <c r="H40" s="25">
        <f>G40-'25.12.15'!G40</f>
        <v>0</v>
      </c>
      <c r="I40" s="12">
        <v>77.4</v>
      </c>
      <c r="J40" s="24">
        <f>I40/'25.12.15'!I40*100</f>
        <v>124.03846153846155</v>
      </c>
      <c r="K40" s="12">
        <v>114.9</v>
      </c>
      <c r="L40" s="24">
        <f>K40/'25.12.15'!K40*100</f>
        <v>96.5546218487395</v>
      </c>
      <c r="M40" s="12">
        <v>100</v>
      </c>
      <c r="N40" s="25">
        <f>M40-'25.12.15'!M40</f>
        <v>0</v>
      </c>
      <c r="O40" s="12">
        <v>95.3</v>
      </c>
      <c r="P40" s="24">
        <f>O40/'25.12.15'!O40*100</f>
        <v>124.90170380078638</v>
      </c>
      <c r="Q40" s="12">
        <v>128.29999999999998</v>
      </c>
      <c r="R40" s="24">
        <f>Q40/'25.12.15'!Q40*100</f>
        <v>124.20135527589544</v>
      </c>
      <c r="S40" s="12">
        <v>100</v>
      </c>
      <c r="T40" s="25">
        <f>S40-'25.12.15'!S40</f>
        <v>0</v>
      </c>
      <c r="U40" s="12"/>
      <c r="V40" s="24"/>
      <c r="W40" s="12"/>
      <c r="X40" s="24"/>
      <c r="Y40" s="12"/>
      <c r="Z40" s="25">
        <f>Y40-'25.12.15'!Y40</f>
        <v>0</v>
      </c>
      <c r="AA40" s="4"/>
      <c r="AB40" s="7"/>
      <c r="AC40" s="4"/>
      <c r="AD40" s="7"/>
      <c r="AE40" s="4"/>
      <c r="AF40" s="7"/>
    </row>
    <row r="41" spans="1:32" ht="15.75">
      <c r="A41" s="2">
        <v>36</v>
      </c>
      <c r="B41" s="9" t="s">
        <v>49</v>
      </c>
      <c r="C41" s="12">
        <v>74.9</v>
      </c>
      <c r="D41" s="24">
        <f>C41/'25.12.15'!C41*100</f>
        <v>124.00662251655629</v>
      </c>
      <c r="E41" s="12">
        <v>74.9</v>
      </c>
      <c r="F41" s="24">
        <f>E41/'25.12.15'!E41*100</f>
        <v>124.00662251655629</v>
      </c>
      <c r="G41" s="12">
        <v>100</v>
      </c>
      <c r="H41" s="25">
        <f>G41-'25.12.15'!G41</f>
        <v>0</v>
      </c>
      <c r="I41" s="12">
        <v>79.9</v>
      </c>
      <c r="J41" s="24">
        <f>I41/'25.12.15'!I41*100</f>
        <v>114.30615164520744</v>
      </c>
      <c r="K41" s="12">
        <v>79.9</v>
      </c>
      <c r="L41" s="24">
        <f>K41/'25.12.15'!K41*100</f>
        <v>114.30615164520744</v>
      </c>
      <c r="M41" s="12">
        <v>100</v>
      </c>
      <c r="N41" s="25">
        <f>M41-'25.12.15'!M41</f>
        <v>0</v>
      </c>
      <c r="O41" s="12">
        <v>89.93333333333334</v>
      </c>
      <c r="P41" s="24">
        <f>O41/'25.12.15'!O41*100</f>
        <v>123.28078592643364</v>
      </c>
      <c r="Q41" s="12">
        <v>89.93333333333334</v>
      </c>
      <c r="R41" s="24">
        <f>Q41/'25.12.15'!Q41*100</f>
        <v>123.28078592643364</v>
      </c>
      <c r="S41" s="12">
        <v>100</v>
      </c>
      <c r="T41" s="25">
        <f>S41-'25.12.15'!S41</f>
        <v>33.400000000000006</v>
      </c>
      <c r="U41" s="12"/>
      <c r="V41" s="24"/>
      <c r="W41" s="12"/>
      <c r="X41" s="24"/>
      <c r="Y41" s="12"/>
      <c r="Z41" s="25">
        <f>Y41-'25.12.15'!Y41</f>
        <v>0</v>
      </c>
      <c r="AA41" s="4"/>
      <c r="AB41" s="7"/>
      <c r="AC41" s="4"/>
      <c r="AD41" s="7"/>
      <c r="AE41" s="4"/>
      <c r="AF41" s="7"/>
    </row>
    <row r="42" spans="1:32" ht="15.75">
      <c r="A42" s="2">
        <v>37</v>
      </c>
      <c r="B42" s="9" t="s">
        <v>50</v>
      </c>
      <c r="C42" s="12">
        <v>182.45</v>
      </c>
      <c r="D42" s="24">
        <f>C42/'25.12.15'!C42*100</f>
        <v>114.1025641025641</v>
      </c>
      <c r="E42" s="12">
        <v>219.95</v>
      </c>
      <c r="F42" s="24">
        <f>E42/'25.12.15'!E42*100</f>
        <v>125.75757575757575</v>
      </c>
      <c r="G42" s="12">
        <v>100</v>
      </c>
      <c r="H42" s="25">
        <f>G42-'25.12.15'!G42</f>
        <v>0</v>
      </c>
      <c r="I42" s="12">
        <v>229</v>
      </c>
      <c r="J42" s="24">
        <f>I42/'25.12.15'!I42*100</f>
        <v>91.96787148594377</v>
      </c>
      <c r="K42" s="12">
        <v>289</v>
      </c>
      <c r="L42" s="24">
        <f>K42/'25.12.15'!K42*100</f>
        <v>78.31978319783198</v>
      </c>
      <c r="M42" s="12">
        <v>100</v>
      </c>
      <c r="N42" s="25">
        <f>M42-'25.12.15'!M42</f>
        <v>0</v>
      </c>
      <c r="O42" s="12">
        <v>226.63333333333333</v>
      </c>
      <c r="P42" s="24">
        <f>O42/'25.12.15'!O42*100</f>
        <v>119.30163186523953</v>
      </c>
      <c r="Q42" s="12">
        <v>252.63333333333333</v>
      </c>
      <c r="R42" s="24">
        <f>Q42/'25.12.15'!Q42*100</f>
        <v>120.32068582314652</v>
      </c>
      <c r="S42" s="12">
        <v>100</v>
      </c>
      <c r="T42" s="25">
        <f>S42-'25.12.15'!S42</f>
        <v>0</v>
      </c>
      <c r="U42" s="12"/>
      <c r="V42" s="24"/>
      <c r="W42" s="12"/>
      <c r="X42" s="24"/>
      <c r="Y42" s="12"/>
      <c r="Z42" s="25">
        <f>Y42-'25.12.15'!Y42</f>
        <v>0</v>
      </c>
      <c r="AA42" s="4"/>
      <c r="AB42" s="7"/>
      <c r="AC42" s="4"/>
      <c r="AD42" s="7"/>
      <c r="AE42" s="4"/>
      <c r="AF42" s="7"/>
    </row>
    <row r="43" spans="1:32" ht="15.75">
      <c r="A43" s="2">
        <v>38</v>
      </c>
      <c r="B43" s="9" t="s">
        <v>51</v>
      </c>
      <c r="C43" s="12">
        <v>81.85</v>
      </c>
      <c r="D43" s="24">
        <f>C43/'25.12.15'!C43*100</f>
        <v>97.32461355529132</v>
      </c>
      <c r="E43" s="12">
        <v>131.85</v>
      </c>
      <c r="F43" s="24">
        <f>E43/'25.12.15'!E43*100</f>
        <v>120.852428964253</v>
      </c>
      <c r="G43" s="12">
        <v>100</v>
      </c>
      <c r="H43" s="25">
        <f>G43-'25.12.15'!G43</f>
        <v>0</v>
      </c>
      <c r="I43" s="12">
        <v>89.9</v>
      </c>
      <c r="J43" s="24">
        <f>I43/'25.12.15'!I43*100</f>
        <v>89.98998998999</v>
      </c>
      <c r="K43" s="12">
        <v>89.9</v>
      </c>
      <c r="L43" s="24">
        <f>K43/'25.12.15'!K43*100</f>
        <v>89.98998998999</v>
      </c>
      <c r="M43" s="12">
        <v>100</v>
      </c>
      <c r="N43" s="25">
        <f>M43-'25.12.15'!M43</f>
        <v>0</v>
      </c>
      <c r="O43" s="12">
        <v>93.63333333333333</v>
      </c>
      <c r="P43" s="24">
        <f>O43/'25.12.15'!O43*100</f>
        <v>79.14905607213299</v>
      </c>
      <c r="Q43" s="12">
        <v>93.63333333333333</v>
      </c>
      <c r="R43" s="24">
        <f>Q43/'25.12.15'!Q43*100</f>
        <v>79.14905607213299</v>
      </c>
      <c r="S43" s="12">
        <v>100</v>
      </c>
      <c r="T43" s="25">
        <f>S43-'25.12.15'!S43</f>
        <v>0</v>
      </c>
      <c r="U43" s="12"/>
      <c r="V43" s="24"/>
      <c r="W43" s="12"/>
      <c r="X43" s="24"/>
      <c r="Y43" s="12"/>
      <c r="Z43" s="25">
        <f>Y43-'25.12.15'!Y43</f>
        <v>0</v>
      </c>
      <c r="AA43" s="4"/>
      <c r="AB43" s="7"/>
      <c r="AC43" s="4"/>
      <c r="AD43" s="7"/>
      <c r="AE43" s="4"/>
      <c r="AF43" s="7"/>
    </row>
    <row r="44" spans="1:32" ht="15.75">
      <c r="A44" s="2">
        <v>39</v>
      </c>
      <c r="B44" s="9" t="s">
        <v>52</v>
      </c>
      <c r="C44" s="12">
        <v>104.95</v>
      </c>
      <c r="D44" s="24">
        <f>C44/'25.12.15'!C44*100</f>
        <v>107.75154004106776</v>
      </c>
      <c r="E44" s="12">
        <v>109.95</v>
      </c>
      <c r="F44" s="24">
        <f>E44/'25.12.15'!E44*100</f>
        <v>112.88501026694044</v>
      </c>
      <c r="G44" s="12">
        <v>50</v>
      </c>
      <c r="H44" s="25">
        <f>G44-'25.12.15'!G44</f>
        <v>-50</v>
      </c>
      <c r="I44" s="12">
        <v>79</v>
      </c>
      <c r="J44" s="24">
        <f>I44/'25.12.15'!I44*100</f>
        <v>113.01859799713876</v>
      </c>
      <c r="K44" s="12">
        <v>129</v>
      </c>
      <c r="L44" s="24">
        <f>K44/'25.12.15'!K44*100</f>
        <v>129.12912912912913</v>
      </c>
      <c r="M44" s="12">
        <v>100</v>
      </c>
      <c r="N44" s="25">
        <f>M44-'25.12.15'!M44</f>
        <v>0</v>
      </c>
      <c r="O44" s="12">
        <v>160.63333333333333</v>
      </c>
      <c r="P44" s="24">
        <f>O44/'25.12.15'!O44*100</f>
        <v>115.31466858100026</v>
      </c>
      <c r="Q44" s="12">
        <v>160.63333333333333</v>
      </c>
      <c r="R44" s="24">
        <f>Q44/'25.12.15'!Q44*100</f>
        <v>115.31466858100026</v>
      </c>
      <c r="S44" s="12">
        <v>100</v>
      </c>
      <c r="T44" s="25">
        <f>S44-'25.12.15'!S44</f>
        <v>0</v>
      </c>
      <c r="U44" s="12"/>
      <c r="V44" s="24"/>
      <c r="W44" s="12"/>
      <c r="X44" s="24"/>
      <c r="Y44" s="12"/>
      <c r="Z44" s="25">
        <f>Y44-'25.12.15'!Y44</f>
        <v>0</v>
      </c>
      <c r="AA44" s="4"/>
      <c r="AB44" s="7"/>
      <c r="AC44" s="4"/>
      <c r="AD44" s="7"/>
      <c r="AE44" s="4"/>
      <c r="AF44" s="7"/>
    </row>
    <row r="45" spans="1:32" ht="15.75">
      <c r="A45" s="2">
        <v>40</v>
      </c>
      <c r="B45" s="9" t="s">
        <v>53</v>
      </c>
      <c r="C45" s="12">
        <v>68.45</v>
      </c>
      <c r="D45" s="24">
        <f>C45/'25.12.15'!C45*100</f>
        <v>123.77938517179025</v>
      </c>
      <c r="E45" s="12">
        <v>71.45</v>
      </c>
      <c r="F45" s="24">
        <f>E45/'25.12.15'!E45*100</f>
        <v>110.8611326609775</v>
      </c>
      <c r="G45" s="12">
        <v>100</v>
      </c>
      <c r="H45" s="25">
        <f>G45-'25.12.15'!G45</f>
        <v>0</v>
      </c>
      <c r="I45" s="12">
        <v>62.400000000000006</v>
      </c>
      <c r="J45" s="24">
        <f>I45/'25.12.15'!I45*100</f>
        <v>105.94227504244485</v>
      </c>
      <c r="K45" s="12">
        <v>73.9</v>
      </c>
      <c r="L45" s="24">
        <f>K45/'25.12.15'!K45*100</f>
        <v>105.72246065808298</v>
      </c>
      <c r="M45" s="12">
        <v>100</v>
      </c>
      <c r="N45" s="25">
        <f>M45-'25.12.15'!M45</f>
        <v>0</v>
      </c>
      <c r="O45" s="12">
        <v>65.3</v>
      </c>
      <c r="P45" s="24">
        <f>O45/'25.12.15'!O45*100</f>
        <v>93.1083650190114</v>
      </c>
      <c r="Q45" s="12">
        <v>68.8</v>
      </c>
      <c r="R45" s="24">
        <f>Q45/'25.12.15'!Q45*100</f>
        <v>95.3789279112754</v>
      </c>
      <c r="S45" s="12">
        <v>100</v>
      </c>
      <c r="T45" s="25">
        <f>S45-'25.12.15'!S45</f>
        <v>0</v>
      </c>
      <c r="U45" s="12"/>
      <c r="V45" s="24"/>
      <c r="W45" s="12"/>
      <c r="X45" s="24"/>
      <c r="Y45" s="12"/>
      <c r="Z45" s="25">
        <f>Y45-'25.12.15'!Y45</f>
        <v>0</v>
      </c>
      <c r="AA45" s="4"/>
      <c r="AB45" s="7"/>
      <c r="AC45" s="4"/>
      <c r="AD45" s="7"/>
      <c r="AE45" s="4"/>
      <c r="AF45" s="7"/>
    </row>
    <row r="47" spans="2:20" ht="14.25">
      <c r="B47" s="34" t="s">
        <v>56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6"/>
      <c r="P47" s="36"/>
      <c r="Q47" s="36"/>
      <c r="R47" s="36"/>
      <c r="S47" s="36"/>
      <c r="T47" s="36"/>
    </row>
    <row r="48" spans="2:20" ht="14.25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 s="36"/>
      <c r="P48" s="36"/>
      <c r="Q48" s="36"/>
      <c r="R48" s="36"/>
      <c r="S48" s="36"/>
      <c r="T48" s="36"/>
    </row>
    <row r="49" spans="2:32" ht="15.75">
      <c r="B49" s="10" t="s">
        <v>55</v>
      </c>
      <c r="AE49" s="30"/>
      <c r="AF49" s="30"/>
    </row>
  </sheetData>
  <sheetProtection/>
  <mergeCells count="21">
    <mergeCell ref="AE4:AF4"/>
    <mergeCell ref="AA4:AD4"/>
    <mergeCell ref="AC1:AF1"/>
    <mergeCell ref="A2:AF2"/>
    <mergeCell ref="A3:A5"/>
    <mergeCell ref="B3:B5"/>
    <mergeCell ref="C3:H3"/>
    <mergeCell ref="I3:N3"/>
    <mergeCell ref="O3:T3"/>
    <mergeCell ref="U3:Z3"/>
    <mergeCell ref="AA3:AF3"/>
    <mergeCell ref="B47:T48"/>
    <mergeCell ref="AE49:AF49"/>
    <mergeCell ref="G4:H4"/>
    <mergeCell ref="I4:L4"/>
    <mergeCell ref="M4:N4"/>
    <mergeCell ref="O4:R4"/>
    <mergeCell ref="C4:F4"/>
    <mergeCell ref="U4:X4"/>
    <mergeCell ref="S4:T4"/>
    <mergeCell ref="Y4:Z4"/>
  </mergeCells>
  <printOptions/>
  <pageMargins left="0.25" right="0.25" top="0.75" bottom="0.75" header="0.3" footer="0.3"/>
  <pageSetup fitToHeight="0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9"/>
  <sheetViews>
    <sheetView view="pageBreakPreview" zoomScaleNormal="85" zoomScaleSheetLayoutView="100" zoomScalePageLayoutView="0" workbookViewId="0" topLeftCell="C1">
      <selection activeCell="A2" sqref="A2:AF2"/>
    </sheetView>
  </sheetViews>
  <sheetFormatPr defaultColWidth="11.00390625" defaultRowHeight="15"/>
  <cols>
    <col min="1" max="1" width="6.28125" style="1" customWidth="1"/>
    <col min="2" max="2" width="53.57421875" style="1" customWidth="1"/>
    <col min="3" max="3" width="6.421875" style="1" customWidth="1"/>
    <col min="4" max="4" width="9.00390625" style="1" customWidth="1"/>
    <col min="5" max="5" width="7.00390625" style="1" customWidth="1"/>
    <col min="6" max="6" width="8.28125" style="1" customWidth="1"/>
    <col min="7" max="7" width="8.421875" style="1" customWidth="1"/>
    <col min="8" max="8" width="9.00390625" style="1" customWidth="1"/>
    <col min="9" max="9" width="6.28125" style="19" customWidth="1"/>
    <col min="10" max="10" width="9.00390625" style="1" customWidth="1"/>
    <col min="11" max="11" width="6.7109375" style="19" customWidth="1"/>
    <col min="12" max="12" width="9.00390625" style="1" customWidth="1"/>
    <col min="13" max="13" width="8.421875" style="19" customWidth="1"/>
    <col min="14" max="14" width="9.57421875" style="1" customWidth="1"/>
    <col min="15" max="15" width="6.421875" style="19" bestFit="1" customWidth="1"/>
    <col min="16" max="16" width="9.00390625" style="1" bestFit="1" customWidth="1"/>
    <col min="17" max="17" width="7.00390625" style="19" customWidth="1"/>
    <col min="18" max="18" width="9.00390625" style="1" bestFit="1" customWidth="1"/>
    <col min="19" max="19" width="8.421875" style="19" bestFit="1" customWidth="1"/>
    <col min="20" max="20" width="9.57421875" style="1" bestFit="1" customWidth="1"/>
    <col min="21" max="21" width="6.421875" style="19" bestFit="1" customWidth="1"/>
    <col min="22" max="22" width="9.00390625" style="1" bestFit="1" customWidth="1"/>
    <col min="23" max="23" width="6.7109375" style="19" customWidth="1"/>
    <col min="24" max="24" width="9.00390625" style="1" bestFit="1" customWidth="1"/>
    <col min="25" max="25" width="8.421875" style="1" bestFit="1" customWidth="1"/>
    <col min="26" max="26" width="9.57421875" style="1" bestFit="1" customWidth="1"/>
    <col min="27" max="27" width="5.7109375" style="1" hidden="1" customWidth="1"/>
    <col min="28" max="28" width="9.00390625" style="1" hidden="1" customWidth="1"/>
    <col min="29" max="29" width="6.7109375" style="1" hidden="1" customWidth="1"/>
    <col min="30" max="30" width="9.00390625" style="1" hidden="1" customWidth="1"/>
    <col min="31" max="31" width="8.421875" style="1" hidden="1" customWidth="1"/>
    <col min="32" max="32" width="9.57421875" style="1" hidden="1" customWidth="1"/>
    <col min="33" max="33" width="12.28125" style="1" customWidth="1"/>
    <col min="34" max="16384" width="11.00390625" style="1" customWidth="1"/>
  </cols>
  <sheetData>
    <row r="1" spans="29:32" ht="14.25">
      <c r="AC1" s="31" t="s">
        <v>13</v>
      </c>
      <c r="AD1" s="31"/>
      <c r="AE1" s="31"/>
      <c r="AF1" s="31"/>
    </row>
    <row r="2" spans="1:32" ht="22.5" customHeight="1">
      <c r="A2" s="32" t="s">
        <v>64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</row>
    <row r="3" spans="1:36" ht="45" customHeight="1">
      <c r="A3" s="29" t="s">
        <v>2</v>
      </c>
      <c r="B3" s="33" t="s">
        <v>3</v>
      </c>
      <c r="C3" s="29" t="s">
        <v>4</v>
      </c>
      <c r="D3" s="29"/>
      <c r="E3" s="29"/>
      <c r="F3" s="29"/>
      <c r="G3" s="29"/>
      <c r="H3" s="29"/>
      <c r="I3" s="37" t="s">
        <v>5</v>
      </c>
      <c r="J3" s="37"/>
      <c r="K3" s="37"/>
      <c r="L3" s="37"/>
      <c r="M3" s="37"/>
      <c r="N3" s="37"/>
      <c r="O3" s="37" t="s">
        <v>6</v>
      </c>
      <c r="P3" s="37"/>
      <c r="Q3" s="37"/>
      <c r="R3" s="37"/>
      <c r="S3" s="37"/>
      <c r="T3" s="37"/>
      <c r="U3" s="37" t="s">
        <v>12</v>
      </c>
      <c r="V3" s="37"/>
      <c r="W3" s="37"/>
      <c r="X3" s="37"/>
      <c r="Y3" s="37"/>
      <c r="Z3" s="37"/>
      <c r="AA3" s="29" t="s">
        <v>7</v>
      </c>
      <c r="AB3" s="29"/>
      <c r="AC3" s="29"/>
      <c r="AD3" s="29"/>
      <c r="AE3" s="29"/>
      <c r="AF3" s="29"/>
      <c r="AG3" s="3"/>
      <c r="AH3" s="3"/>
      <c r="AI3" s="3"/>
      <c r="AJ3" s="3"/>
    </row>
    <row r="4" spans="1:36" ht="42.75" customHeight="1">
      <c r="A4" s="29"/>
      <c r="B4" s="33"/>
      <c r="C4" s="29" t="s">
        <v>8</v>
      </c>
      <c r="D4" s="29"/>
      <c r="E4" s="29"/>
      <c r="F4" s="29"/>
      <c r="G4" s="29" t="s">
        <v>54</v>
      </c>
      <c r="H4" s="29"/>
      <c r="I4" s="29" t="s">
        <v>8</v>
      </c>
      <c r="J4" s="29"/>
      <c r="K4" s="29"/>
      <c r="L4" s="29"/>
      <c r="M4" s="29" t="s">
        <v>54</v>
      </c>
      <c r="N4" s="29"/>
      <c r="O4" s="29" t="s">
        <v>8</v>
      </c>
      <c r="P4" s="29"/>
      <c r="Q4" s="29"/>
      <c r="R4" s="29"/>
      <c r="S4" s="29" t="s">
        <v>54</v>
      </c>
      <c r="T4" s="29"/>
      <c r="U4" s="29" t="s">
        <v>8</v>
      </c>
      <c r="V4" s="29"/>
      <c r="W4" s="29"/>
      <c r="X4" s="29"/>
      <c r="Y4" s="29" t="s">
        <v>54</v>
      </c>
      <c r="Z4" s="29"/>
      <c r="AA4" s="29" t="s">
        <v>8</v>
      </c>
      <c r="AB4" s="29"/>
      <c r="AC4" s="29"/>
      <c r="AD4" s="29"/>
      <c r="AE4" s="29" t="s">
        <v>54</v>
      </c>
      <c r="AF4" s="29"/>
      <c r="AG4" s="3"/>
      <c r="AH4" s="3"/>
      <c r="AI4" s="3"/>
      <c r="AJ4" s="3"/>
    </row>
    <row r="5" spans="1:36" ht="63">
      <c r="A5" s="29"/>
      <c r="B5" s="33"/>
      <c r="C5" s="8" t="s">
        <v>0</v>
      </c>
      <c r="D5" s="6" t="s">
        <v>9</v>
      </c>
      <c r="E5" s="8" t="s">
        <v>1</v>
      </c>
      <c r="F5" s="6" t="s">
        <v>9</v>
      </c>
      <c r="G5" s="5" t="s">
        <v>10</v>
      </c>
      <c r="H5" s="6" t="s">
        <v>11</v>
      </c>
      <c r="I5" s="18" t="s">
        <v>0</v>
      </c>
      <c r="J5" s="6" t="s">
        <v>9</v>
      </c>
      <c r="K5" s="18" t="s">
        <v>1</v>
      </c>
      <c r="L5" s="6" t="s">
        <v>9</v>
      </c>
      <c r="M5" s="22" t="s">
        <v>10</v>
      </c>
      <c r="N5" s="6" t="s">
        <v>11</v>
      </c>
      <c r="O5" s="18" t="s">
        <v>0</v>
      </c>
      <c r="P5" s="6" t="s">
        <v>9</v>
      </c>
      <c r="Q5" s="18" t="s">
        <v>1</v>
      </c>
      <c r="R5" s="6" t="s">
        <v>9</v>
      </c>
      <c r="S5" s="22" t="s">
        <v>10</v>
      </c>
      <c r="T5" s="6" t="s">
        <v>11</v>
      </c>
      <c r="U5" s="18" t="s">
        <v>0</v>
      </c>
      <c r="V5" s="6" t="s">
        <v>9</v>
      </c>
      <c r="W5" s="18" t="s">
        <v>1</v>
      </c>
      <c r="X5" s="6" t="s">
        <v>9</v>
      </c>
      <c r="Y5" s="5" t="s">
        <v>10</v>
      </c>
      <c r="Z5" s="6" t="s">
        <v>11</v>
      </c>
      <c r="AA5" s="8" t="s">
        <v>0</v>
      </c>
      <c r="AB5" s="6" t="s">
        <v>9</v>
      </c>
      <c r="AC5" s="8" t="s">
        <v>1</v>
      </c>
      <c r="AD5" s="6" t="s">
        <v>9</v>
      </c>
      <c r="AE5" s="5" t="s">
        <v>10</v>
      </c>
      <c r="AF5" s="6" t="s">
        <v>11</v>
      </c>
      <c r="AG5" s="3"/>
      <c r="AH5" s="3"/>
      <c r="AI5" s="3"/>
      <c r="AJ5" s="3"/>
    </row>
    <row r="6" spans="1:32" ht="15.75">
      <c r="A6" s="2">
        <v>1</v>
      </c>
      <c r="B6" s="9" t="s">
        <v>14</v>
      </c>
      <c r="C6" s="12">
        <v>33.425</v>
      </c>
      <c r="D6" s="24">
        <f>C6/'31.03.16'!C6*100</f>
        <v>96.32564841498558</v>
      </c>
      <c r="E6" s="12">
        <v>54.425000000000004</v>
      </c>
      <c r="F6" s="24">
        <f>E6/'31.03.16'!E6*100</f>
        <v>132.9059829059829</v>
      </c>
      <c r="G6" s="12">
        <v>100</v>
      </c>
      <c r="H6" s="25">
        <f>G6-'31.03.16'!G6</f>
        <v>0</v>
      </c>
      <c r="I6" s="12">
        <v>35.4</v>
      </c>
      <c r="J6" s="24">
        <f>I6/'31.03.16'!I6*100</f>
        <v>104.42477876106196</v>
      </c>
      <c r="K6" s="12">
        <v>48.9</v>
      </c>
      <c r="L6" s="24">
        <f>K6/'31.03.16'!K6*100</f>
        <v>100</v>
      </c>
      <c r="M6" s="12">
        <v>100</v>
      </c>
      <c r="N6" s="25">
        <f>M6-'31.03.16'!M6</f>
        <v>0</v>
      </c>
      <c r="O6" s="12">
        <v>43.96666666666667</v>
      </c>
      <c r="P6" s="24">
        <f>O6/'31.03.16'!O6*100</f>
        <v>129.44062806673207</v>
      </c>
      <c r="Q6" s="12">
        <v>49.13333333333333</v>
      </c>
      <c r="R6" s="24">
        <f>Q6/'31.03.16'!Q6*100</f>
        <v>99.32614555256065</v>
      </c>
      <c r="S6" s="12">
        <v>100</v>
      </c>
      <c r="T6" s="25">
        <f>S6-'31.03.16'!S6</f>
        <v>0</v>
      </c>
      <c r="U6" s="20"/>
      <c r="V6" s="25"/>
      <c r="W6" s="20"/>
      <c r="X6" s="25"/>
      <c r="Y6" s="12"/>
      <c r="Z6" s="25"/>
      <c r="AA6" s="4"/>
      <c r="AB6" s="7"/>
      <c r="AC6" s="4"/>
      <c r="AD6" s="7"/>
      <c r="AE6" s="4"/>
      <c r="AF6" s="7"/>
    </row>
    <row r="7" spans="1:32" ht="15.75">
      <c r="A7" s="2">
        <v>2</v>
      </c>
      <c r="B7" s="9" t="s">
        <v>15</v>
      </c>
      <c r="C7" s="12">
        <v>42.229166666666664</v>
      </c>
      <c r="D7" s="24">
        <f>C7/'31.03.16'!C7*100</f>
        <v>56.69295743133635</v>
      </c>
      <c r="E7" s="12">
        <v>100.5</v>
      </c>
      <c r="F7" s="24">
        <f>E7/'31.03.16'!E7*100</f>
        <v>109.08104196816208</v>
      </c>
      <c r="G7" s="12">
        <v>100</v>
      </c>
      <c r="H7" s="25">
        <f>G7-'31.03.16'!G7</f>
        <v>0</v>
      </c>
      <c r="I7" s="12">
        <v>52.48</v>
      </c>
      <c r="J7" s="24">
        <f>I7/'31.03.16'!I7*100</f>
        <v>87.19780676248233</v>
      </c>
      <c r="K7" s="12">
        <v>153.11</v>
      </c>
      <c r="L7" s="24">
        <f>K7/'31.03.16'!K7*100</f>
        <v>117.3256704980843</v>
      </c>
      <c r="M7" s="12">
        <v>100</v>
      </c>
      <c r="N7" s="25">
        <f>M7-'31.03.16'!M7</f>
        <v>0</v>
      </c>
      <c r="O7" s="12">
        <v>72.96666666666667</v>
      </c>
      <c r="P7" s="24">
        <f>O7/'31.03.16'!O7*100</f>
        <v>108.42000990589402</v>
      </c>
      <c r="Q7" s="12">
        <v>119.09333333333332</v>
      </c>
      <c r="R7" s="24">
        <f>Q7/'31.03.16'!Q7*100</f>
        <v>122.18878248974008</v>
      </c>
      <c r="S7" s="12">
        <v>100</v>
      </c>
      <c r="T7" s="25">
        <f>S7-'31.03.16'!S7</f>
        <v>0</v>
      </c>
      <c r="U7" s="20"/>
      <c r="V7" s="25"/>
      <c r="W7" s="20"/>
      <c r="X7" s="25"/>
      <c r="Y7" s="12"/>
      <c r="Z7" s="25"/>
      <c r="AA7" s="4"/>
      <c r="AB7" s="7"/>
      <c r="AC7" s="4"/>
      <c r="AD7" s="7"/>
      <c r="AE7" s="4"/>
      <c r="AF7" s="7"/>
    </row>
    <row r="8" spans="1:32" ht="15.75">
      <c r="A8" s="2">
        <v>3</v>
      </c>
      <c r="B8" s="9" t="s">
        <v>16</v>
      </c>
      <c r="C8" s="12">
        <v>78.6875</v>
      </c>
      <c r="D8" s="24">
        <f>C8/'31.03.16'!C8*100</f>
        <v>95.43662825955124</v>
      </c>
      <c r="E8" s="12">
        <v>130.5</v>
      </c>
      <c r="F8" s="24">
        <f>E8/'31.03.16'!E8*100</f>
        <v>141.92495921696573</v>
      </c>
      <c r="G8" s="12">
        <v>100</v>
      </c>
      <c r="H8" s="25">
        <f>G8-'31.03.16'!G8</f>
        <v>0</v>
      </c>
      <c r="I8" s="12">
        <v>87.49</v>
      </c>
      <c r="J8" s="24">
        <f>I8/'31.03.16'!I8*100</f>
        <v>155.89807555238775</v>
      </c>
      <c r="K8" s="12">
        <v>178.11</v>
      </c>
      <c r="L8" s="24">
        <f>K8/'31.03.16'!K8*100</f>
        <v>143.34808853118713</v>
      </c>
      <c r="M8" s="12">
        <v>100</v>
      </c>
      <c r="N8" s="25">
        <f>M8-'31.03.16'!M8</f>
        <v>0</v>
      </c>
      <c r="O8" s="12">
        <v>100.96666666666665</v>
      </c>
      <c r="P8" s="24">
        <f>O8/'31.03.16'!O8*100</f>
        <v>137.43194192377493</v>
      </c>
      <c r="Q8" s="12">
        <v>114.63333333333333</v>
      </c>
      <c r="R8" s="24">
        <f>Q8/'31.03.16'!Q8*100</f>
        <v>126.24816446402349</v>
      </c>
      <c r="S8" s="12">
        <v>100</v>
      </c>
      <c r="T8" s="25">
        <f>S8-'31.03.16'!S8</f>
        <v>0</v>
      </c>
      <c r="U8" s="20"/>
      <c r="V8" s="25"/>
      <c r="W8" s="20"/>
      <c r="X8" s="25"/>
      <c r="Y8" s="12"/>
      <c r="Z8" s="25"/>
      <c r="AA8" s="4"/>
      <c r="AB8" s="7"/>
      <c r="AC8" s="4"/>
      <c r="AD8" s="7"/>
      <c r="AE8" s="4"/>
      <c r="AF8" s="7"/>
    </row>
    <row r="9" spans="1:32" ht="15.75">
      <c r="A9" s="2">
        <v>4</v>
      </c>
      <c r="B9" s="9" t="s">
        <v>17</v>
      </c>
      <c r="C9" s="12">
        <v>33.125</v>
      </c>
      <c r="D9" s="24">
        <f>C9/'31.03.16'!C9*100</f>
        <v>101.92307692307692</v>
      </c>
      <c r="E9" s="12">
        <v>202.33333333333331</v>
      </c>
      <c r="F9" s="24">
        <f>E9/'31.03.16'!E9*100</f>
        <v>83.08524107723368</v>
      </c>
      <c r="G9" s="12">
        <v>100</v>
      </c>
      <c r="H9" s="25">
        <f>G9-'31.03.16'!G9</f>
        <v>0</v>
      </c>
      <c r="I9" s="12">
        <v>34.97</v>
      </c>
      <c r="J9" s="24">
        <f>I9/'31.03.16'!I9*100</f>
        <v>87.9748427672956</v>
      </c>
      <c r="K9" s="12">
        <v>147.48</v>
      </c>
      <c r="L9" s="24">
        <f>K9/'31.03.16'!K9*100</f>
        <v>127.13793103448275</v>
      </c>
      <c r="M9" s="12">
        <v>100</v>
      </c>
      <c r="N9" s="25">
        <f>M9-'31.03.16'!M9</f>
        <v>0</v>
      </c>
      <c r="O9" s="12">
        <v>47.71666666666667</v>
      </c>
      <c r="P9" s="24">
        <f>O9/'31.03.16'!O9*100</f>
        <v>75.78083642138698</v>
      </c>
      <c r="Q9" s="12">
        <v>136.63333333333333</v>
      </c>
      <c r="R9" s="24">
        <f>Q9/'31.03.16'!Q9*100</f>
        <v>109.04495876562916</v>
      </c>
      <c r="S9" s="12">
        <v>100</v>
      </c>
      <c r="T9" s="25">
        <f>S9-'31.03.16'!S9</f>
        <v>0</v>
      </c>
      <c r="U9" s="20"/>
      <c r="V9" s="25"/>
      <c r="W9" s="20"/>
      <c r="X9" s="25"/>
      <c r="Y9" s="12"/>
      <c r="Z9" s="25"/>
      <c r="AA9" s="4"/>
      <c r="AB9" s="7"/>
      <c r="AC9" s="4"/>
      <c r="AD9" s="7"/>
      <c r="AE9" s="4"/>
      <c r="AF9" s="7"/>
    </row>
    <row r="10" spans="1:32" ht="15.75">
      <c r="A10" s="2">
        <v>5</v>
      </c>
      <c r="B10" s="9" t="s">
        <v>18</v>
      </c>
      <c r="C10" s="12">
        <v>70.71527777777777</v>
      </c>
      <c r="D10" s="24">
        <f>C10/'31.03.16'!C10*100</f>
        <v>79.99968575199546</v>
      </c>
      <c r="E10" s="12">
        <v>127.45</v>
      </c>
      <c r="F10" s="24">
        <f>E10/'31.03.16'!E10*100</f>
        <v>110.92254134029591</v>
      </c>
      <c r="G10" s="12">
        <v>100</v>
      </c>
      <c r="H10" s="25">
        <f>G10-'31.03.16'!G10</f>
        <v>0</v>
      </c>
      <c r="I10" s="12">
        <v>96.66</v>
      </c>
      <c r="J10" s="24">
        <f>I10/'31.03.16'!I10*100</f>
        <v>102.47005194529841</v>
      </c>
      <c r="K10" s="12">
        <v>129.49</v>
      </c>
      <c r="L10" s="24">
        <f>K10/'31.03.16'!K10*100</f>
        <v>107.5498338870432</v>
      </c>
      <c r="M10" s="12">
        <v>100</v>
      </c>
      <c r="N10" s="25">
        <f>M10-'31.03.16'!M10</f>
        <v>0</v>
      </c>
      <c r="O10" s="12">
        <v>91.5</v>
      </c>
      <c r="P10" s="24">
        <f>O10/'31.03.16'!O10*100</f>
        <v>106.43660333462583</v>
      </c>
      <c r="Q10" s="12">
        <v>114.96666666666665</v>
      </c>
      <c r="R10" s="24">
        <f>Q10/'31.03.16'!Q10*100</f>
        <v>100</v>
      </c>
      <c r="S10" s="12">
        <v>100</v>
      </c>
      <c r="T10" s="25">
        <f>S10-'31.03.16'!S10</f>
        <v>0</v>
      </c>
      <c r="U10" s="20"/>
      <c r="V10" s="25"/>
      <c r="W10" s="20"/>
      <c r="X10" s="25"/>
      <c r="Y10" s="12"/>
      <c r="Z10" s="25"/>
      <c r="AA10" s="4"/>
      <c r="AB10" s="7"/>
      <c r="AC10" s="4"/>
      <c r="AD10" s="7"/>
      <c r="AE10" s="4"/>
      <c r="AF10" s="7"/>
    </row>
    <row r="11" spans="1:32" ht="15.75">
      <c r="A11" s="2">
        <v>6</v>
      </c>
      <c r="B11" s="9" t="s">
        <v>19</v>
      </c>
      <c r="C11" s="12">
        <v>55.388888888888886</v>
      </c>
      <c r="D11" s="24">
        <f>C11/'31.03.16'!C11*100</f>
        <v>102.4876644736842</v>
      </c>
      <c r="E11" s="12">
        <v>56.29</v>
      </c>
      <c r="F11" s="24">
        <f>E11/'31.03.16'!E11*100</f>
        <v>103.37924701561066</v>
      </c>
      <c r="G11" s="12">
        <v>100</v>
      </c>
      <c r="H11" s="25">
        <f>G11-'31.03.16'!G11</f>
        <v>0</v>
      </c>
      <c r="I11" s="12">
        <v>53.32</v>
      </c>
      <c r="J11" s="24">
        <f>I11/'31.03.16'!I11*100</f>
        <v>94.28824049513706</v>
      </c>
      <c r="K11" s="12">
        <v>53.32</v>
      </c>
      <c r="L11" s="24">
        <f>K11/'31.03.16'!K11*100</f>
        <v>94.28824049513706</v>
      </c>
      <c r="M11" s="12">
        <v>100</v>
      </c>
      <c r="N11" s="25">
        <f>M11-'31.03.16'!M11</f>
        <v>0</v>
      </c>
      <c r="O11" s="12">
        <v>63.34</v>
      </c>
      <c r="P11" s="24">
        <f>O11/'31.03.16'!O11*100</f>
        <v>102.49190938511327</v>
      </c>
      <c r="Q11" s="12">
        <v>63.34</v>
      </c>
      <c r="R11" s="24">
        <f>Q11/'31.03.16'!Q11*100</f>
        <v>97.74691358024693</v>
      </c>
      <c r="S11" s="12">
        <v>100</v>
      </c>
      <c r="T11" s="25">
        <f>S11-'31.03.16'!S11</f>
        <v>0</v>
      </c>
      <c r="U11" s="20"/>
      <c r="V11" s="25"/>
      <c r="W11" s="20"/>
      <c r="X11" s="25"/>
      <c r="Y11" s="12"/>
      <c r="Z11" s="25"/>
      <c r="AA11" s="4"/>
      <c r="AB11" s="7"/>
      <c r="AC11" s="4"/>
      <c r="AD11" s="7"/>
      <c r="AE11" s="4"/>
      <c r="AF11" s="7"/>
    </row>
    <row r="12" spans="1:32" ht="15.75">
      <c r="A12" s="2">
        <v>7</v>
      </c>
      <c r="B12" s="9" t="s">
        <v>20</v>
      </c>
      <c r="C12" s="12">
        <v>8.9</v>
      </c>
      <c r="D12" s="24">
        <f>C12/'31.03.16'!C12*100</f>
        <v>105.95238095238095</v>
      </c>
      <c r="E12" s="12">
        <v>11.9</v>
      </c>
      <c r="F12" s="24">
        <f>E12/'31.03.16'!E12*100</f>
        <v>100</v>
      </c>
      <c r="G12" s="12">
        <v>100</v>
      </c>
      <c r="H12" s="25">
        <f>G12-'31.03.16'!G12</f>
        <v>0</v>
      </c>
      <c r="I12" s="12">
        <v>11.99</v>
      </c>
      <c r="J12" s="24">
        <f>I12/'31.03.16'!I12*100</f>
        <v>105.17543859649123</v>
      </c>
      <c r="K12" s="12">
        <v>14.99</v>
      </c>
      <c r="L12" s="24">
        <f>K12/'31.03.16'!K12*100</f>
        <v>100.60402684563758</v>
      </c>
      <c r="M12" s="12">
        <v>100</v>
      </c>
      <c r="N12" s="25">
        <f>M12-'31.03.16'!M12</f>
        <v>0</v>
      </c>
      <c r="O12" s="12">
        <v>13.799999999999999</v>
      </c>
      <c r="P12" s="24">
        <f>O12/'31.03.16'!O12*100</f>
        <v>100</v>
      </c>
      <c r="Q12" s="12">
        <v>15.799999999999999</v>
      </c>
      <c r="R12" s="24">
        <f>Q12/'31.03.16'!Q12*100</f>
        <v>100</v>
      </c>
      <c r="S12" s="12">
        <v>100</v>
      </c>
      <c r="T12" s="25">
        <f>S12-'31.03.16'!S12</f>
        <v>0</v>
      </c>
      <c r="U12" s="20"/>
      <c r="V12" s="25"/>
      <c r="W12" s="20"/>
      <c r="X12" s="25"/>
      <c r="Y12" s="12"/>
      <c r="Z12" s="25"/>
      <c r="AA12" s="4"/>
      <c r="AB12" s="7"/>
      <c r="AC12" s="4"/>
      <c r="AD12" s="7"/>
      <c r="AE12" s="4"/>
      <c r="AF12" s="7"/>
    </row>
    <row r="13" spans="1:32" ht="15.75">
      <c r="A13" s="2">
        <v>8</v>
      </c>
      <c r="B13" s="9" t="s">
        <v>21</v>
      </c>
      <c r="C13" s="12">
        <v>512.5</v>
      </c>
      <c r="D13" s="24">
        <f>C13/'31.03.16'!C13*100</f>
        <v>100</v>
      </c>
      <c r="E13" s="12">
        <v>1262.35</v>
      </c>
      <c r="F13" s="24">
        <f>E13/'31.03.16'!E13*100</f>
        <v>100</v>
      </c>
      <c r="G13" s="12">
        <v>100</v>
      </c>
      <c r="H13" s="25">
        <f>G13-'31.03.16'!G13</f>
        <v>0</v>
      </c>
      <c r="I13" s="12">
        <v>229.9</v>
      </c>
      <c r="J13" s="24">
        <f>I13/'31.03.16'!I13*100</f>
        <v>100.39301310043669</v>
      </c>
      <c r="K13" s="13">
        <v>1569</v>
      </c>
      <c r="L13" s="24">
        <f>K13/'31.03.16'!K13*100</f>
        <v>100</v>
      </c>
      <c r="M13" s="12">
        <v>100</v>
      </c>
      <c r="N13" s="25">
        <f>M13-'31.03.16'!M13</f>
        <v>0</v>
      </c>
      <c r="O13" s="12">
        <v>283.3</v>
      </c>
      <c r="P13" s="24">
        <f>O13/'31.03.16'!O13*100</f>
        <v>91.39692440047318</v>
      </c>
      <c r="Q13" s="12">
        <v>740.3333333333334</v>
      </c>
      <c r="R13" s="24">
        <f>Q13/'31.03.16'!Q13*100</f>
        <v>95.71213100624865</v>
      </c>
      <c r="S13" s="12">
        <v>100</v>
      </c>
      <c r="T13" s="25">
        <f>S13-'31.03.16'!S13</f>
        <v>0</v>
      </c>
      <c r="U13" s="20"/>
      <c r="V13" s="25"/>
      <c r="W13" s="20"/>
      <c r="X13" s="25"/>
      <c r="Y13" s="12"/>
      <c r="Z13" s="25"/>
      <c r="AA13" s="4"/>
      <c r="AB13" s="7"/>
      <c r="AC13" s="4"/>
      <c r="AD13" s="7"/>
      <c r="AE13" s="4"/>
      <c r="AF13" s="7"/>
    </row>
    <row r="14" spans="1:32" ht="15.75">
      <c r="A14" s="2">
        <v>9</v>
      </c>
      <c r="B14" s="9" t="s">
        <v>22</v>
      </c>
      <c r="C14" s="12">
        <v>51.45</v>
      </c>
      <c r="D14" s="24">
        <f>C14/'31.03.16'!C14*100</f>
        <v>98.18702290076335</v>
      </c>
      <c r="E14" s="12">
        <v>72.4</v>
      </c>
      <c r="F14" s="24">
        <f>E14/'31.03.16'!E14*100</f>
        <v>98.16949152542374</v>
      </c>
      <c r="G14" s="12">
        <v>100</v>
      </c>
      <c r="H14" s="25">
        <f>G14-'31.03.16'!G14</f>
        <v>0</v>
      </c>
      <c r="I14" s="12">
        <v>49.99</v>
      </c>
      <c r="J14" s="24">
        <f>I14/'31.03.16'!I14*100</f>
        <v>100.1803607214429</v>
      </c>
      <c r="K14" s="12">
        <v>118.99</v>
      </c>
      <c r="L14" s="24">
        <f>K14/'31.03.16'!K14*100</f>
        <v>104.92945326278658</v>
      </c>
      <c r="M14" s="12">
        <v>100</v>
      </c>
      <c r="N14" s="25">
        <f>M14-'31.03.16'!M14</f>
        <v>0</v>
      </c>
      <c r="O14" s="12">
        <v>58.9</v>
      </c>
      <c r="P14" s="24">
        <f>O14/'31.03.16'!O14*100</f>
        <v>87.60535448686167</v>
      </c>
      <c r="Q14" s="12">
        <v>109.9</v>
      </c>
      <c r="R14" s="24">
        <f>Q14/'31.03.16'!Q14*100</f>
        <v>108.311432325887</v>
      </c>
      <c r="S14" s="12">
        <v>33.3</v>
      </c>
      <c r="T14" s="25">
        <f>S14-'31.03.16'!S14</f>
        <v>-66.7</v>
      </c>
      <c r="U14" s="20"/>
      <c r="V14" s="25"/>
      <c r="W14" s="20"/>
      <c r="X14" s="25"/>
      <c r="Y14" s="12"/>
      <c r="Z14" s="25"/>
      <c r="AA14" s="4"/>
      <c r="AB14" s="7"/>
      <c r="AC14" s="4"/>
      <c r="AD14" s="7"/>
      <c r="AE14" s="4"/>
      <c r="AF14" s="7"/>
    </row>
    <row r="15" spans="1:32" ht="15.75">
      <c r="A15" s="2">
        <v>10</v>
      </c>
      <c r="B15" s="9" t="s">
        <v>23</v>
      </c>
      <c r="C15" s="12">
        <v>189.375</v>
      </c>
      <c r="D15" s="24">
        <f>C15/'31.03.16'!C15*100</f>
        <v>101.02694051747135</v>
      </c>
      <c r="E15" s="12">
        <v>502.625</v>
      </c>
      <c r="F15" s="24">
        <f>E15/'31.03.16'!E15*100</f>
        <v>100.78704632043313</v>
      </c>
      <c r="G15" s="12">
        <v>100</v>
      </c>
      <c r="H15" s="25">
        <f>G15-'31.03.16'!G15</f>
        <v>0</v>
      </c>
      <c r="I15" s="12">
        <v>116.99</v>
      </c>
      <c r="J15" s="24">
        <f>I15/'31.03.16'!I15*100</f>
        <v>100.07698887938407</v>
      </c>
      <c r="K15" s="12">
        <v>566.99</v>
      </c>
      <c r="L15" s="24">
        <f>K15/'31.03.16'!K15*100</f>
        <v>100.95077005252382</v>
      </c>
      <c r="M15" s="12">
        <v>100</v>
      </c>
      <c r="N15" s="25">
        <f>M15-'31.03.16'!M15</f>
        <v>0</v>
      </c>
      <c r="O15" s="12">
        <v>170.63333333333333</v>
      </c>
      <c r="P15" s="24">
        <f>O15/'31.03.16'!O15*100</f>
        <v>134.3922289314781</v>
      </c>
      <c r="Q15" s="12">
        <v>527.9666666666667</v>
      </c>
      <c r="R15" s="24">
        <f>Q15/'31.03.16'!Q15*100</f>
        <v>100.44390893525272</v>
      </c>
      <c r="S15" s="12">
        <v>100</v>
      </c>
      <c r="T15" s="25">
        <f>S15-'31.03.16'!S15</f>
        <v>0</v>
      </c>
      <c r="U15" s="20"/>
      <c r="V15" s="25"/>
      <c r="W15" s="20"/>
      <c r="X15" s="25"/>
      <c r="Y15" s="12"/>
      <c r="Z15" s="25"/>
      <c r="AA15" s="4"/>
      <c r="AB15" s="7"/>
      <c r="AC15" s="4"/>
      <c r="AD15" s="7"/>
      <c r="AE15" s="4"/>
      <c r="AF15" s="7"/>
    </row>
    <row r="16" spans="1:32" ht="15.75">
      <c r="A16" s="2">
        <v>11</v>
      </c>
      <c r="B16" s="9" t="s">
        <v>24</v>
      </c>
      <c r="C16" s="12">
        <v>206.075</v>
      </c>
      <c r="D16" s="24">
        <f>C16/'31.03.16'!C16*100</f>
        <v>97.63117375340519</v>
      </c>
      <c r="E16" s="12">
        <v>629.325</v>
      </c>
      <c r="F16" s="24">
        <f>E16/'31.03.16'!E16*100</f>
        <v>108.53705859526582</v>
      </c>
      <c r="G16" s="12">
        <v>100</v>
      </c>
      <c r="H16" s="25">
        <f>G16-'31.03.16'!G16</f>
        <v>0</v>
      </c>
      <c r="I16" s="12">
        <v>249.99</v>
      </c>
      <c r="J16" s="24">
        <f>I16/'31.03.16'!I16*100</f>
        <v>100.0360144057623</v>
      </c>
      <c r="K16" s="12">
        <v>976.49</v>
      </c>
      <c r="L16" s="24">
        <f>K16/'31.03.16'!K16*100</f>
        <v>100.00921753379764</v>
      </c>
      <c r="M16" s="12">
        <v>100</v>
      </c>
      <c r="N16" s="25">
        <f>M16-'31.03.16'!M16</f>
        <v>0</v>
      </c>
      <c r="O16" s="12">
        <v>261.3</v>
      </c>
      <c r="P16" s="24">
        <f>O16/'31.03.16'!O16*100</f>
        <v>114.0218181818182</v>
      </c>
      <c r="Q16" s="12">
        <v>636.6333333333333</v>
      </c>
      <c r="R16" s="24">
        <f>Q16/'31.03.16'!Q16*100</f>
        <v>101.86676622753212</v>
      </c>
      <c r="S16" s="12">
        <v>100</v>
      </c>
      <c r="T16" s="25">
        <f>S16-'31.03.16'!S16</f>
        <v>0</v>
      </c>
      <c r="U16" s="20"/>
      <c r="V16" s="25"/>
      <c r="W16" s="20"/>
      <c r="X16" s="25"/>
      <c r="Y16" s="12"/>
      <c r="Z16" s="25"/>
      <c r="AA16" s="4"/>
      <c r="AB16" s="7"/>
      <c r="AC16" s="4"/>
      <c r="AD16" s="7"/>
      <c r="AE16" s="4"/>
      <c r="AF16" s="7"/>
    </row>
    <row r="17" spans="1:32" ht="15.75">
      <c r="A17" s="2">
        <v>12</v>
      </c>
      <c r="B17" s="9" t="s">
        <v>25</v>
      </c>
      <c r="C17" s="12">
        <v>450.5</v>
      </c>
      <c r="D17" s="24">
        <f>C17/'31.03.16'!C17*100</f>
        <v>106.62721893491126</v>
      </c>
      <c r="E17" s="12">
        <v>1426.6666666666667</v>
      </c>
      <c r="F17" s="24">
        <f>E17/'31.03.16'!E17*100</f>
        <v>136.52748094038088</v>
      </c>
      <c r="G17" s="12">
        <v>100</v>
      </c>
      <c r="H17" s="25">
        <f>G17-'31.03.16'!G17</f>
        <v>0</v>
      </c>
      <c r="I17" s="12">
        <v>676.99</v>
      </c>
      <c r="J17" s="24">
        <f>I17/'31.03.16'!I17*100</f>
        <v>133.81893654872505</v>
      </c>
      <c r="K17" s="13">
        <v>1470.99</v>
      </c>
      <c r="L17" s="24">
        <f>K17/'31.03.16'!K17*100</f>
        <v>111.0684083358502</v>
      </c>
      <c r="M17" s="12">
        <v>100</v>
      </c>
      <c r="N17" s="25">
        <f>M17-'31.03.16'!M17</f>
        <v>0</v>
      </c>
      <c r="O17" s="12">
        <v>833.3000000000001</v>
      </c>
      <c r="P17" s="24">
        <f>O17/'31.03.16'!O17*100</f>
        <v>127.8132828876732</v>
      </c>
      <c r="Q17" s="12">
        <v>1113.3</v>
      </c>
      <c r="R17" s="24">
        <f>Q17/'31.03.16'!Q17*100</f>
        <v>117.39955710218284</v>
      </c>
      <c r="S17" s="12">
        <v>100</v>
      </c>
      <c r="T17" s="25">
        <f>S17-'31.03.16'!S17</f>
        <v>0</v>
      </c>
      <c r="U17" s="20"/>
      <c r="V17" s="25"/>
      <c r="W17" s="20"/>
      <c r="X17" s="25"/>
      <c r="Y17" s="12"/>
      <c r="Z17" s="25"/>
      <c r="AA17" s="4"/>
      <c r="AB17" s="7"/>
      <c r="AC17" s="4"/>
      <c r="AD17" s="7"/>
      <c r="AE17" s="4"/>
      <c r="AF17" s="7"/>
    </row>
    <row r="18" spans="1:32" ht="15.75">
      <c r="A18" s="2">
        <v>13</v>
      </c>
      <c r="B18" s="9" t="s">
        <v>26</v>
      </c>
      <c r="C18" s="12">
        <v>199.9</v>
      </c>
      <c r="D18" s="24">
        <f>C18/'31.03.16'!C18*100</f>
        <v>74.0644683216006</v>
      </c>
      <c r="E18" s="12">
        <v>799.9</v>
      </c>
      <c r="F18" s="24">
        <f>E18/'31.03.16'!E18*100</f>
        <v>160.0120024004801</v>
      </c>
      <c r="G18" s="12">
        <v>50</v>
      </c>
      <c r="H18" s="25">
        <f>G18-'31.03.16'!G18</f>
        <v>0</v>
      </c>
      <c r="I18" s="12">
        <v>394.49</v>
      </c>
      <c r="J18" s="24">
        <f>I18/'31.03.16'!I18*100</f>
        <v>100.02281947261665</v>
      </c>
      <c r="K18" s="12">
        <v>527.74</v>
      </c>
      <c r="L18" s="24">
        <f>K18/'31.03.16'!K18*100</f>
        <v>108.81237113402062</v>
      </c>
      <c r="M18" s="12">
        <v>100</v>
      </c>
      <c r="N18" s="25">
        <f>M18-'31.03.16'!M18</f>
        <v>0</v>
      </c>
      <c r="O18" s="12">
        <v>483.3</v>
      </c>
      <c r="P18" s="24">
        <f>O18/'31.03.16'!O18*100</f>
        <v>102.87356321839081</v>
      </c>
      <c r="Q18" s="12">
        <v>483.3</v>
      </c>
      <c r="R18" s="24">
        <f>Q18/'31.03.16'!Q18*100</f>
        <v>102.87356321839081</v>
      </c>
      <c r="S18" s="12">
        <v>100</v>
      </c>
      <c r="T18" s="25">
        <f>S18-'31.03.16'!S18</f>
        <v>0</v>
      </c>
      <c r="U18" s="20"/>
      <c r="V18" s="25"/>
      <c r="W18" s="20"/>
      <c r="X18" s="25"/>
      <c r="Y18" s="12"/>
      <c r="Z18" s="25"/>
      <c r="AA18" s="4"/>
      <c r="AB18" s="7"/>
      <c r="AC18" s="4"/>
      <c r="AD18" s="7"/>
      <c r="AE18" s="4"/>
      <c r="AF18" s="7"/>
    </row>
    <row r="19" spans="1:32" ht="15.75">
      <c r="A19" s="2">
        <v>14</v>
      </c>
      <c r="B19" s="9" t="s">
        <v>27</v>
      </c>
      <c r="C19" s="12">
        <v>178.9</v>
      </c>
      <c r="D19" s="24">
        <f>C19/'31.03.16'!C19*100</f>
        <v>105.29723366686285</v>
      </c>
      <c r="E19" s="12">
        <v>328.9</v>
      </c>
      <c r="F19" s="24">
        <f>E19/'31.03.16'!E19*100</f>
        <v>91.64112566174421</v>
      </c>
      <c r="G19" s="12">
        <v>50</v>
      </c>
      <c r="H19" s="25">
        <f>G19-'31.03.16'!G19</f>
        <v>0</v>
      </c>
      <c r="I19" s="12">
        <v>179.99</v>
      </c>
      <c r="J19" s="24">
        <f>I19/'31.03.16'!I19*100</f>
        <v>120.07338225483657</v>
      </c>
      <c r="K19" s="12">
        <v>368.99</v>
      </c>
      <c r="L19" s="24">
        <f>K19/'31.03.16'!K19*100</f>
        <v>97.12819162937616</v>
      </c>
      <c r="M19" s="12">
        <v>100</v>
      </c>
      <c r="N19" s="25">
        <f>M19-'31.03.16'!M19</f>
        <v>0</v>
      </c>
      <c r="O19" s="12">
        <v>290.45</v>
      </c>
      <c r="P19" s="24">
        <f>O19/'31.03.16'!O19*100</f>
        <v>90.25792417650715</v>
      </c>
      <c r="Q19" s="12">
        <v>356.45</v>
      </c>
      <c r="R19" s="24">
        <f>Q19/'31.03.16'!Q19*100</f>
        <v>95.18871283603346</v>
      </c>
      <c r="S19" s="12">
        <v>66.7</v>
      </c>
      <c r="T19" s="25">
        <f>S19-'31.03.16'!S19</f>
        <v>-33.3</v>
      </c>
      <c r="U19" s="20"/>
      <c r="V19" s="25"/>
      <c r="W19" s="20"/>
      <c r="X19" s="25"/>
      <c r="Y19" s="12"/>
      <c r="Z19" s="25"/>
      <c r="AA19" s="4"/>
      <c r="AB19" s="7"/>
      <c r="AC19" s="4"/>
      <c r="AD19" s="7"/>
      <c r="AE19" s="4"/>
      <c r="AF19" s="7"/>
    </row>
    <row r="20" spans="1:32" ht="15.75">
      <c r="A20" s="2">
        <v>15</v>
      </c>
      <c r="B20" s="9" t="s">
        <v>28</v>
      </c>
      <c r="C20" s="12">
        <v>109.45</v>
      </c>
      <c r="D20" s="24">
        <f>C20/'31.03.16'!C20*100</f>
        <v>105.24038461538461</v>
      </c>
      <c r="E20" s="12">
        <v>179.4</v>
      </c>
      <c r="F20" s="24">
        <f>E20/'31.03.16'!E20*100</f>
        <v>140.26583268178263</v>
      </c>
      <c r="G20" s="12">
        <v>100</v>
      </c>
      <c r="H20" s="25">
        <f>G20-'31.03.16'!G20</f>
        <v>0</v>
      </c>
      <c r="I20" s="12">
        <v>106.74</v>
      </c>
      <c r="J20" s="24">
        <f>I20/'31.03.16'!I20*100</f>
        <v>98.06155259531465</v>
      </c>
      <c r="K20" s="12">
        <v>145.945</v>
      </c>
      <c r="L20" s="24">
        <f>K20/'31.03.16'!K20*100</f>
        <v>99.68920765027322</v>
      </c>
      <c r="M20" s="12">
        <v>100</v>
      </c>
      <c r="N20" s="25">
        <f>M20-'31.03.16'!M20</f>
        <v>0</v>
      </c>
      <c r="O20" s="12">
        <v>135.79999999999998</v>
      </c>
      <c r="P20" s="24">
        <f>O20/'31.03.16'!O20*100</f>
        <v>114.14962174278509</v>
      </c>
      <c r="Q20" s="12">
        <v>198.29999999999998</v>
      </c>
      <c r="R20" s="24">
        <f>Q20/'31.03.16'!Q20*100</f>
        <v>101.88388422675115</v>
      </c>
      <c r="S20" s="12">
        <v>100</v>
      </c>
      <c r="T20" s="25">
        <f>S20-'31.03.16'!S20</f>
        <v>0</v>
      </c>
      <c r="U20" s="20"/>
      <c r="V20" s="25"/>
      <c r="W20" s="20"/>
      <c r="X20" s="25"/>
      <c r="Y20" s="12"/>
      <c r="Z20" s="25"/>
      <c r="AA20" s="4"/>
      <c r="AB20" s="7"/>
      <c r="AC20" s="4"/>
      <c r="AD20" s="7"/>
      <c r="AE20" s="4"/>
      <c r="AF20" s="7"/>
    </row>
    <row r="21" spans="1:32" ht="15.75">
      <c r="A21" s="2">
        <v>16</v>
      </c>
      <c r="B21" s="9" t="s">
        <v>29</v>
      </c>
      <c r="C21" s="12">
        <v>69.8875</v>
      </c>
      <c r="D21" s="24">
        <f>C21/'31.03.16'!C21*100</f>
        <v>55.96036432789511</v>
      </c>
      <c r="E21" s="12">
        <v>721.5</v>
      </c>
      <c r="F21" s="24">
        <f>E21/'31.03.16'!E21*100</f>
        <v>76.59235668789809</v>
      </c>
      <c r="G21" s="12">
        <v>100</v>
      </c>
      <c r="H21" s="25">
        <f>G21-'31.03.16'!G21</f>
        <v>0</v>
      </c>
      <c r="I21" s="12">
        <v>48.99</v>
      </c>
      <c r="J21" s="24">
        <f>I21/'31.03.16'!I21*100</f>
        <v>100.1840490797546</v>
      </c>
      <c r="K21" s="12">
        <v>716.9</v>
      </c>
      <c r="L21" s="24">
        <f>K21/'31.03.16'!K21*100</f>
        <v>315.9541648303217</v>
      </c>
      <c r="M21" s="12">
        <v>100</v>
      </c>
      <c r="N21" s="25">
        <f>M21-'31.03.16'!M21</f>
        <v>0</v>
      </c>
      <c r="O21" s="12">
        <v>95.13333333333333</v>
      </c>
      <c r="P21" s="24">
        <f>O21/'31.03.16'!O21*100</f>
        <v>174.66340269277845</v>
      </c>
      <c r="Q21" s="12">
        <v>456.97</v>
      </c>
      <c r="R21" s="24">
        <f>Q21/'31.03.16'!Q21*100</f>
        <v>89.19968768299825</v>
      </c>
      <c r="S21" s="12">
        <v>100</v>
      </c>
      <c r="T21" s="25">
        <f>S21-'31.03.16'!S21</f>
        <v>0</v>
      </c>
      <c r="U21" s="12">
        <v>55</v>
      </c>
      <c r="V21" s="24">
        <f>U21/'31.03.16'!U21*100</f>
        <v>100</v>
      </c>
      <c r="W21" s="12">
        <v>870</v>
      </c>
      <c r="X21" s="24">
        <f>W21/'31.03.16'!W21*100</f>
        <v>114.4736842105263</v>
      </c>
      <c r="Y21" s="12">
        <v>100</v>
      </c>
      <c r="Z21" s="25">
        <f>Y21-'31.03.16'!Y21</f>
        <v>0</v>
      </c>
      <c r="AA21" s="4"/>
      <c r="AB21" s="7"/>
      <c r="AC21" s="4"/>
      <c r="AD21" s="7"/>
      <c r="AE21" s="4"/>
      <c r="AF21" s="7"/>
    </row>
    <row r="22" spans="1:32" ht="15.75">
      <c r="A22" s="2">
        <v>17</v>
      </c>
      <c r="B22" s="9" t="s">
        <v>30</v>
      </c>
      <c r="C22" s="12">
        <v>318.9642857142857</v>
      </c>
      <c r="D22" s="24">
        <f>C22/'31.03.16'!C22*100</f>
        <v>84.647609659931</v>
      </c>
      <c r="E22" s="12">
        <v>735.35</v>
      </c>
      <c r="F22" s="24">
        <f>E22/'31.03.16'!E22*100</f>
        <v>51.92599653991456</v>
      </c>
      <c r="G22" s="12">
        <v>100</v>
      </c>
      <c r="H22" s="25">
        <f>G22-'31.03.16'!G22</f>
        <v>0</v>
      </c>
      <c r="I22" s="12">
        <v>294.49</v>
      </c>
      <c r="J22" s="24">
        <f>I22/'31.03.16'!I22*100</f>
        <v>101.5833045877889</v>
      </c>
      <c r="K22" s="12">
        <v>997.9449999999999</v>
      </c>
      <c r="L22" s="24">
        <f>K22/'31.03.16'!K22*100</f>
        <v>100.00450946988676</v>
      </c>
      <c r="M22" s="12">
        <v>100</v>
      </c>
      <c r="N22" s="25">
        <f>M22-'31.03.16'!M22</f>
        <v>0</v>
      </c>
      <c r="O22" s="12">
        <v>241.96666666666667</v>
      </c>
      <c r="P22" s="24">
        <f>O22/'31.03.16'!O22*100</f>
        <v>82.35761288858635</v>
      </c>
      <c r="Q22" s="12">
        <v>727.9666666666667</v>
      </c>
      <c r="R22" s="24">
        <f>Q22/'31.03.16'!Q22*100</f>
        <v>115.09960999262148</v>
      </c>
      <c r="S22" s="12">
        <v>100</v>
      </c>
      <c r="T22" s="25">
        <f>S22-'31.03.16'!S22</f>
        <v>0</v>
      </c>
      <c r="U22" s="12">
        <v>150</v>
      </c>
      <c r="V22" s="24">
        <f>U22/'31.03.16'!U22*100</f>
        <v>100</v>
      </c>
      <c r="W22" s="13">
        <v>1150</v>
      </c>
      <c r="X22" s="24">
        <f>W22/'31.03.16'!W22*100</f>
        <v>143.75</v>
      </c>
      <c r="Y22" s="12">
        <v>100</v>
      </c>
      <c r="Z22" s="25">
        <f>Y22-'31.03.16'!Y22</f>
        <v>0</v>
      </c>
      <c r="AA22" s="4"/>
      <c r="AB22" s="7"/>
      <c r="AC22" s="4"/>
      <c r="AD22" s="7"/>
      <c r="AE22" s="4"/>
      <c r="AF22" s="7"/>
    </row>
    <row r="23" spans="1:32" ht="15.75">
      <c r="A23" s="2">
        <v>18</v>
      </c>
      <c r="B23" s="9" t="s">
        <v>31</v>
      </c>
      <c r="C23" s="12">
        <v>224.45</v>
      </c>
      <c r="D23" s="24">
        <f>C23/'31.03.16'!C23*100</f>
        <v>100</v>
      </c>
      <c r="E23" s="12">
        <v>1597</v>
      </c>
      <c r="F23" s="24">
        <f>E23/'31.03.16'!E23*100</f>
        <v>95.98797896318557</v>
      </c>
      <c r="G23" s="12">
        <v>100</v>
      </c>
      <c r="H23" s="25">
        <f>G23-'31.03.16'!G23</f>
        <v>0</v>
      </c>
      <c r="I23" s="12">
        <v>224.99</v>
      </c>
      <c r="J23" s="24">
        <f>I23/'31.03.16'!I23*100</f>
        <v>100.04001778568252</v>
      </c>
      <c r="K23" s="13">
        <v>1289</v>
      </c>
      <c r="L23" s="24">
        <f>K23/'31.03.16'!K23*100</f>
        <v>100</v>
      </c>
      <c r="M23" s="12">
        <v>100</v>
      </c>
      <c r="N23" s="25">
        <f>M23-'31.03.16'!M23</f>
        <v>0</v>
      </c>
      <c r="O23" s="12">
        <v>252.29999999999998</v>
      </c>
      <c r="P23" s="24">
        <f>O23/'31.03.16'!O23*100</f>
        <v>125.96105841238143</v>
      </c>
      <c r="Q23" s="12">
        <v>810.3000000000001</v>
      </c>
      <c r="R23" s="24">
        <f>Q23/'31.03.16'!Q23*100</f>
        <v>73.08779314491882</v>
      </c>
      <c r="S23" s="12">
        <v>100</v>
      </c>
      <c r="T23" s="25">
        <f>S23-'31.03.16'!S23</f>
        <v>0</v>
      </c>
      <c r="U23" s="12">
        <v>160</v>
      </c>
      <c r="V23" s="24">
        <f>U23/'31.03.16'!U23*100</f>
        <v>100</v>
      </c>
      <c r="W23" s="13">
        <v>1070</v>
      </c>
      <c r="X23" s="24">
        <f>W23/'31.03.16'!W23*100</f>
        <v>100</v>
      </c>
      <c r="Y23" s="12">
        <v>100</v>
      </c>
      <c r="Z23" s="25">
        <f>Y23-'31.03.16'!Y23</f>
        <v>0</v>
      </c>
      <c r="AA23" s="4"/>
      <c r="AB23" s="7"/>
      <c r="AC23" s="4"/>
      <c r="AD23" s="7"/>
      <c r="AE23" s="4"/>
      <c r="AF23" s="7"/>
    </row>
    <row r="24" spans="1:32" ht="15.75">
      <c r="A24" s="2">
        <v>19</v>
      </c>
      <c r="B24" s="9" t="s">
        <v>32</v>
      </c>
      <c r="C24" s="12">
        <v>29.9</v>
      </c>
      <c r="D24" s="24">
        <f>C24/'31.03.16'!C24*100</f>
        <v>150.25125628140702</v>
      </c>
      <c r="E24" s="12">
        <v>196.95</v>
      </c>
      <c r="F24" s="24">
        <f>E24/'31.03.16'!E24*100</f>
        <v>100</v>
      </c>
      <c r="G24" s="12">
        <v>100</v>
      </c>
      <c r="H24" s="25">
        <f>G24-'31.03.16'!G24</f>
        <v>0</v>
      </c>
      <c r="I24" s="12">
        <v>30.49</v>
      </c>
      <c r="J24" s="24">
        <f>I24/'31.03.16'!I24*100</f>
        <v>100.29605263157895</v>
      </c>
      <c r="K24" s="12">
        <v>147.4</v>
      </c>
      <c r="L24" s="24">
        <f>K24/'31.03.16'!K24*100</f>
        <v>132.31597845601436</v>
      </c>
      <c r="M24" s="12">
        <v>100</v>
      </c>
      <c r="N24" s="25">
        <f>M24-'31.03.16'!M24</f>
        <v>0</v>
      </c>
      <c r="O24" s="12">
        <v>36.300000000000004</v>
      </c>
      <c r="P24" s="24">
        <f>O24/'31.03.16'!O24*100</f>
        <v>121.13459399332594</v>
      </c>
      <c r="Q24" s="12">
        <v>155.46666666666667</v>
      </c>
      <c r="R24" s="24">
        <f>Q24/'31.03.16'!Q24*100</f>
        <v>162.8491620111732</v>
      </c>
      <c r="S24" s="12">
        <v>100</v>
      </c>
      <c r="T24" s="25">
        <f>S24-'31.03.16'!S24</f>
        <v>0</v>
      </c>
      <c r="U24" s="12">
        <v>38</v>
      </c>
      <c r="V24" s="24">
        <f>U24/'31.03.16'!U24*100</f>
        <v>100</v>
      </c>
      <c r="W24" s="12">
        <v>135</v>
      </c>
      <c r="X24" s="24">
        <f>W24/'31.03.16'!W24*100</f>
        <v>103.84615384615385</v>
      </c>
      <c r="Y24" s="12">
        <v>100</v>
      </c>
      <c r="Z24" s="25">
        <f>Y24-'31.03.16'!Y24</f>
        <v>0</v>
      </c>
      <c r="AA24" s="4"/>
      <c r="AB24" s="7"/>
      <c r="AC24" s="4"/>
      <c r="AD24" s="7"/>
      <c r="AE24" s="4"/>
      <c r="AF24" s="7"/>
    </row>
    <row r="25" spans="1:32" ht="15.75">
      <c r="A25" s="2">
        <v>20</v>
      </c>
      <c r="B25" s="9" t="s">
        <v>33</v>
      </c>
      <c r="C25" s="12">
        <v>54.41666666666667</v>
      </c>
      <c r="D25" s="24">
        <f>C25/'31.03.16'!C25*100</f>
        <v>99.39117199391173</v>
      </c>
      <c r="E25" s="12">
        <v>90.25</v>
      </c>
      <c r="F25" s="24">
        <f>E25/'31.03.16'!E25*100</f>
        <v>78.03718115002162</v>
      </c>
      <c r="G25" s="12">
        <v>100</v>
      </c>
      <c r="H25" s="25">
        <f>G25-'31.03.16'!G25</f>
        <v>0</v>
      </c>
      <c r="I25" s="12">
        <v>40</v>
      </c>
      <c r="J25" s="24">
        <f>I25/'31.03.16'!I25*100</f>
        <v>100</v>
      </c>
      <c r="K25" s="12">
        <v>40</v>
      </c>
      <c r="L25" s="24">
        <f>K25/'31.03.16'!K25*100</f>
        <v>100</v>
      </c>
      <c r="M25" s="12">
        <v>100</v>
      </c>
      <c r="N25" s="25">
        <f>M25-'31.03.16'!M25</f>
        <v>0</v>
      </c>
      <c r="O25" s="12">
        <v>42.18666666666667</v>
      </c>
      <c r="P25" s="24">
        <f>O25/'31.03.16'!O25*100</f>
        <v>90.98490294751977</v>
      </c>
      <c r="Q25" s="12">
        <v>49.953333333333326</v>
      </c>
      <c r="R25" s="24">
        <f>Q25/'31.03.16'!Q25*100</f>
        <v>61.15486635380534</v>
      </c>
      <c r="S25" s="12">
        <v>100</v>
      </c>
      <c r="T25" s="25">
        <f>S25-'31.03.16'!S25</f>
        <v>0</v>
      </c>
      <c r="U25" s="12"/>
      <c r="V25" s="24"/>
      <c r="W25" s="12"/>
      <c r="X25" s="24"/>
      <c r="Y25" s="12"/>
      <c r="Z25" s="25">
        <f>Y25-'25.12.15'!Y25</f>
        <v>0</v>
      </c>
      <c r="AA25" s="4"/>
      <c r="AB25" s="7"/>
      <c r="AC25" s="4"/>
      <c r="AD25" s="7"/>
      <c r="AE25" s="4"/>
      <c r="AF25" s="7"/>
    </row>
    <row r="26" spans="1:32" ht="15.75">
      <c r="A26" s="2">
        <v>21</v>
      </c>
      <c r="B26" s="9" t="s">
        <v>34</v>
      </c>
      <c r="C26" s="12">
        <v>42</v>
      </c>
      <c r="D26" s="24">
        <f>C26/'31.03.16'!C26*100</f>
        <v>131.0452418096724</v>
      </c>
      <c r="E26" s="12">
        <v>76.97142857142858</v>
      </c>
      <c r="F26" s="24">
        <f>E26/'31.03.16'!E26*100</f>
        <v>64.30361618331544</v>
      </c>
      <c r="G26" s="12">
        <v>100</v>
      </c>
      <c r="H26" s="25">
        <f>G26-'31.03.16'!G26</f>
        <v>0</v>
      </c>
      <c r="I26" s="12">
        <v>30</v>
      </c>
      <c r="J26" s="24">
        <f>I26/'31.03.16'!I26*100</f>
        <v>100</v>
      </c>
      <c r="K26" s="12">
        <v>82.98</v>
      </c>
      <c r="L26" s="24">
        <f>K26/'31.03.16'!K26*100</f>
        <v>104.05015673981192</v>
      </c>
      <c r="M26" s="12">
        <v>100</v>
      </c>
      <c r="N26" s="25">
        <f>M26-'31.03.16'!M26</f>
        <v>0</v>
      </c>
      <c r="O26" s="12">
        <v>34.913333333333334</v>
      </c>
      <c r="P26" s="24">
        <f>O26/'31.03.16'!O26*100</f>
        <v>82.73301737756715</v>
      </c>
      <c r="Q26" s="12">
        <v>42.98</v>
      </c>
      <c r="R26" s="24">
        <f>Q26/'31.03.16'!Q26*100</f>
        <v>61.960595867371445</v>
      </c>
      <c r="S26" s="12">
        <v>100</v>
      </c>
      <c r="T26" s="25">
        <f>S26-'31.03.16'!S26</f>
        <v>0</v>
      </c>
      <c r="U26" s="12"/>
      <c r="V26" s="24"/>
      <c r="W26" s="12"/>
      <c r="X26" s="24"/>
      <c r="Y26" s="12"/>
      <c r="Z26" s="25">
        <f>Y26-'25.12.15'!Y26</f>
        <v>0</v>
      </c>
      <c r="AA26" s="4"/>
      <c r="AB26" s="7"/>
      <c r="AC26" s="4"/>
      <c r="AD26" s="7"/>
      <c r="AE26" s="4"/>
      <c r="AF26" s="7"/>
    </row>
    <row r="27" spans="1:32" ht="15.75">
      <c r="A27" s="2">
        <v>22</v>
      </c>
      <c r="B27" s="9" t="s">
        <v>35</v>
      </c>
      <c r="C27" s="12">
        <v>43.28333333333333</v>
      </c>
      <c r="D27" s="24">
        <f>C27/'31.03.16'!C27*100</f>
        <v>95.24449877750611</v>
      </c>
      <c r="E27" s="12">
        <v>79.26344086021506</v>
      </c>
      <c r="F27" s="24">
        <f>E27/'31.03.16'!E27*100</f>
        <v>87.05793430057811</v>
      </c>
      <c r="G27" s="12">
        <v>100</v>
      </c>
      <c r="H27" s="25">
        <f>G27-'31.03.16'!G27</f>
        <v>0</v>
      </c>
      <c r="I27" s="12">
        <v>42.21</v>
      </c>
      <c r="J27" s="24">
        <f>I27/'31.03.16'!I27*100</f>
        <v>105.78947368421052</v>
      </c>
      <c r="K27" s="12">
        <v>79.99</v>
      </c>
      <c r="L27" s="24">
        <f>K27/'31.03.16'!K27*100</f>
        <v>97.07524271844659</v>
      </c>
      <c r="M27" s="12">
        <v>100</v>
      </c>
      <c r="N27" s="25">
        <f>M27-'31.03.16'!M27</f>
        <v>0</v>
      </c>
      <c r="O27" s="12">
        <v>54.419999999999995</v>
      </c>
      <c r="P27" s="24">
        <f>O27/'31.03.16'!O27*100</f>
        <v>105.05791505791504</v>
      </c>
      <c r="Q27" s="12">
        <v>64.55333333333333</v>
      </c>
      <c r="R27" s="24">
        <f>Q27/'31.03.16'!Q27*100</f>
        <v>82.61945392491467</v>
      </c>
      <c r="S27" s="12">
        <v>100</v>
      </c>
      <c r="T27" s="25">
        <f>S27-'31.03.16'!S27</f>
        <v>0</v>
      </c>
      <c r="U27" s="12"/>
      <c r="V27" s="24"/>
      <c r="W27" s="12"/>
      <c r="X27" s="24"/>
      <c r="Y27" s="12"/>
      <c r="Z27" s="25">
        <f>Y27-'25.12.15'!Y27</f>
        <v>0</v>
      </c>
      <c r="AA27" s="4"/>
      <c r="AB27" s="7"/>
      <c r="AC27" s="4"/>
      <c r="AD27" s="7"/>
      <c r="AE27" s="4"/>
      <c r="AF27" s="7"/>
    </row>
    <row r="28" spans="1:32" ht="15.75">
      <c r="A28" s="2">
        <v>23</v>
      </c>
      <c r="B28" s="9" t="s">
        <v>36</v>
      </c>
      <c r="C28" s="12">
        <v>248.64999999999998</v>
      </c>
      <c r="D28" s="24">
        <f>C28/'31.03.16'!C28*100</f>
        <v>107.11900915455035</v>
      </c>
      <c r="E28" s="12">
        <v>334.76666666666665</v>
      </c>
      <c r="F28" s="24">
        <f>E28/'31.03.16'!E28*100</f>
        <v>88.17383669885864</v>
      </c>
      <c r="G28" s="12">
        <v>100</v>
      </c>
      <c r="H28" s="25">
        <f>G28-'31.03.16'!G28</f>
        <v>0</v>
      </c>
      <c r="I28" s="12">
        <v>229.95</v>
      </c>
      <c r="J28" s="24">
        <f>I28/'31.03.16'!I28*100</f>
        <v>101.86046511627906</v>
      </c>
      <c r="K28" s="12">
        <v>465.45</v>
      </c>
      <c r="L28" s="24">
        <f>K28/'31.03.16'!K28*100</f>
        <v>102.75968649961365</v>
      </c>
      <c r="M28" s="12">
        <v>100</v>
      </c>
      <c r="N28" s="25">
        <f>M28-'31.03.16'!M28</f>
        <v>0</v>
      </c>
      <c r="O28" s="12">
        <v>292.45</v>
      </c>
      <c r="P28" s="24">
        <f>O28/'31.03.16'!O28*100</f>
        <v>130.96730855351547</v>
      </c>
      <c r="Q28" s="12">
        <v>324.95</v>
      </c>
      <c r="R28" s="24">
        <f>Q28/'31.03.16'!Q28*100</f>
        <v>95.25600938049638</v>
      </c>
      <c r="S28" s="12">
        <v>66.7</v>
      </c>
      <c r="T28" s="25">
        <f>S28-'31.03.16'!S28</f>
        <v>-33.3</v>
      </c>
      <c r="U28" s="12"/>
      <c r="V28" s="24"/>
      <c r="W28" s="12"/>
      <c r="X28" s="24"/>
      <c r="Y28" s="12"/>
      <c r="Z28" s="25">
        <f>Y28-'25.12.15'!Y28</f>
        <v>0</v>
      </c>
      <c r="AA28" s="4"/>
      <c r="AB28" s="7"/>
      <c r="AC28" s="4"/>
      <c r="AD28" s="7"/>
      <c r="AE28" s="4"/>
      <c r="AF28" s="7"/>
    </row>
    <row r="29" spans="1:32" ht="15.75">
      <c r="A29" s="2">
        <v>24</v>
      </c>
      <c r="B29" s="9" t="s">
        <v>37</v>
      </c>
      <c r="C29" s="12">
        <v>345.8388888888889</v>
      </c>
      <c r="D29" s="24">
        <f>C29/'31.03.16'!C29*100</f>
        <v>91.3293525623157</v>
      </c>
      <c r="E29" s="12">
        <v>635.55</v>
      </c>
      <c r="F29" s="24">
        <f>E29/'31.03.16'!E29*100</f>
        <v>73.02654257152706</v>
      </c>
      <c r="G29" s="12">
        <v>100</v>
      </c>
      <c r="H29" s="25">
        <f>G29-'31.03.16'!G29</f>
        <v>0</v>
      </c>
      <c r="I29" s="12">
        <v>139.99</v>
      </c>
      <c r="J29" s="24">
        <f>I29/'31.03.16'!I29*100</f>
        <v>100.06433166547535</v>
      </c>
      <c r="K29" s="12">
        <v>844.95</v>
      </c>
      <c r="L29" s="24">
        <f>K29/'31.03.16'!K29*100</f>
        <v>101.46137034991236</v>
      </c>
      <c r="M29" s="12">
        <v>100</v>
      </c>
      <c r="N29" s="25">
        <f>M29-'31.03.16'!M29</f>
        <v>0</v>
      </c>
      <c r="O29" s="12">
        <v>265.45</v>
      </c>
      <c r="P29" s="24">
        <f>O29/'31.03.16'!O29*100</f>
        <v>112.01997467998312</v>
      </c>
      <c r="Q29" s="12">
        <v>580.45</v>
      </c>
      <c r="R29" s="24">
        <f>Q29/'31.03.16'!Q29*100</f>
        <v>84.45365924632621</v>
      </c>
      <c r="S29" s="12">
        <v>66.7</v>
      </c>
      <c r="T29" s="25">
        <f>S29-'31.03.16'!S29</f>
        <v>-33.3</v>
      </c>
      <c r="U29" s="12"/>
      <c r="V29" s="24"/>
      <c r="W29" s="12"/>
      <c r="X29" s="24"/>
      <c r="Y29" s="12"/>
      <c r="Z29" s="25">
        <f>Y29-'25.12.15'!Y29</f>
        <v>0</v>
      </c>
      <c r="AA29" s="4"/>
      <c r="AB29" s="7"/>
      <c r="AC29" s="4"/>
      <c r="AD29" s="7"/>
      <c r="AE29" s="4"/>
      <c r="AF29" s="7"/>
    </row>
    <row r="30" spans="1:32" ht="15.75">
      <c r="A30" s="2">
        <v>25</v>
      </c>
      <c r="B30" s="9" t="s">
        <v>38</v>
      </c>
      <c r="C30" s="12">
        <v>74.92652329749103</v>
      </c>
      <c r="D30" s="24">
        <f>C30/'31.03.16'!C30*100</f>
        <v>109.73490813648293</v>
      </c>
      <c r="E30" s="12">
        <v>74.90555555555557</v>
      </c>
      <c r="F30" s="24">
        <f>E30/'31.03.16'!E30*100</f>
        <v>109.67138441516188</v>
      </c>
      <c r="G30" s="12">
        <v>100</v>
      </c>
      <c r="H30" s="25">
        <f>G30-'31.03.16'!G30</f>
        <v>50</v>
      </c>
      <c r="I30" s="12">
        <v>41.1</v>
      </c>
      <c r="J30" s="24">
        <f>I30/'31.03.16'!I30*100</f>
        <v>103.00751879699249</v>
      </c>
      <c r="K30" s="12">
        <v>73.9</v>
      </c>
      <c r="L30" s="24">
        <f>K30/'31.03.16'!K30*100</f>
        <v>100</v>
      </c>
      <c r="M30" s="12">
        <v>100</v>
      </c>
      <c r="N30" s="25">
        <f>M30-'31.03.16'!M30</f>
        <v>0</v>
      </c>
      <c r="O30" s="12">
        <v>61.96666666666667</v>
      </c>
      <c r="P30" s="24">
        <f>O30/'31.03.16'!O30*100</f>
        <v>101.64024056861673</v>
      </c>
      <c r="Q30" s="12">
        <v>64.8</v>
      </c>
      <c r="R30" s="24">
        <f>Q30/'31.03.16'!Q30*100</f>
        <v>89.42042318307267</v>
      </c>
      <c r="S30" s="12">
        <v>100</v>
      </c>
      <c r="T30" s="25">
        <f>S30-'31.03.16'!S30</f>
        <v>0</v>
      </c>
      <c r="U30" s="12"/>
      <c r="V30" s="24"/>
      <c r="W30" s="12"/>
      <c r="X30" s="24"/>
      <c r="Y30" s="12"/>
      <c r="Z30" s="25">
        <f>Y30-'25.12.15'!Y30</f>
        <v>0</v>
      </c>
      <c r="AA30" s="4"/>
      <c r="AB30" s="7"/>
      <c r="AC30" s="4"/>
      <c r="AD30" s="7"/>
      <c r="AE30" s="4"/>
      <c r="AF30" s="7"/>
    </row>
    <row r="31" spans="1:32" ht="15.75">
      <c r="A31" s="2">
        <v>26</v>
      </c>
      <c r="B31" s="9" t="s">
        <v>39</v>
      </c>
      <c r="C31" s="12">
        <v>143.40606060606058</v>
      </c>
      <c r="D31" s="24">
        <f>C31/'31.03.16'!C31*100</f>
        <v>99.38049938049936</v>
      </c>
      <c r="E31" s="12">
        <v>184.79166666666669</v>
      </c>
      <c r="F31" s="24">
        <f>E31/'31.03.16'!E31*100</f>
        <v>87.22759814334043</v>
      </c>
      <c r="G31" s="12">
        <v>100</v>
      </c>
      <c r="H31" s="25">
        <f>G31-'31.03.16'!G31</f>
        <v>0</v>
      </c>
      <c r="I31" s="12">
        <v>109.98</v>
      </c>
      <c r="J31" s="24">
        <f>I31/'31.03.16'!I31*100</f>
        <v>97.50000000000001</v>
      </c>
      <c r="K31" s="12">
        <v>216.61</v>
      </c>
      <c r="L31" s="24">
        <f>K31/'31.03.16'!K31*100</f>
        <v>89.83866285098088</v>
      </c>
      <c r="M31" s="12">
        <v>100</v>
      </c>
      <c r="N31" s="25">
        <f>M31-'31.03.16'!M31</f>
        <v>0</v>
      </c>
      <c r="O31" s="12">
        <v>150.45</v>
      </c>
      <c r="P31" s="24">
        <f>O31/'31.03.16'!O31*100</f>
        <v>112.30405573525752</v>
      </c>
      <c r="Q31" s="12">
        <v>196.45</v>
      </c>
      <c r="R31" s="24">
        <f>Q31/'31.03.16'!Q31*100</f>
        <v>87.13039621525724</v>
      </c>
      <c r="S31" s="12">
        <v>66.7</v>
      </c>
      <c r="T31" s="25">
        <f>S31-'31.03.16'!S31</f>
        <v>-33.3</v>
      </c>
      <c r="U31" s="12"/>
      <c r="V31" s="24"/>
      <c r="W31" s="12"/>
      <c r="X31" s="24"/>
      <c r="Y31" s="12"/>
      <c r="Z31" s="25">
        <f>Y31-'25.12.15'!Y31</f>
        <v>0</v>
      </c>
      <c r="AA31" s="4"/>
      <c r="AB31" s="7"/>
      <c r="AC31" s="4"/>
      <c r="AD31" s="7"/>
      <c r="AE31" s="4"/>
      <c r="AF31" s="7"/>
    </row>
    <row r="32" spans="1:32" ht="15.75">
      <c r="A32" s="2">
        <v>27</v>
      </c>
      <c r="B32" s="9" t="s">
        <v>40</v>
      </c>
      <c r="C32" s="12">
        <v>294</v>
      </c>
      <c r="D32" s="24">
        <f>C32/'31.03.16'!C32*100</f>
        <v>87.25330167680664</v>
      </c>
      <c r="E32" s="12">
        <v>548.9</v>
      </c>
      <c r="F32" s="24">
        <f>E32/'31.03.16'!E32*100</f>
        <v>94.8997233748271</v>
      </c>
      <c r="G32" s="12">
        <v>100</v>
      </c>
      <c r="H32" s="25">
        <f>G32-'31.03.16'!G32</f>
        <v>0</v>
      </c>
      <c r="I32" s="12">
        <v>289.99</v>
      </c>
      <c r="J32" s="24">
        <f>I32/'31.03.16'!I32*100</f>
        <v>96.69556518839613</v>
      </c>
      <c r="K32" s="12">
        <v>610.9449999999999</v>
      </c>
      <c r="L32" s="24">
        <f>K32/'31.03.16'!K32*100</f>
        <v>118.884024129208</v>
      </c>
      <c r="M32" s="12">
        <v>100</v>
      </c>
      <c r="N32" s="25">
        <f>M32-'31.03.16'!M32</f>
        <v>0</v>
      </c>
      <c r="O32" s="12">
        <v>374.6333333333334</v>
      </c>
      <c r="P32" s="24">
        <f>O32/'31.03.16'!O32*100</f>
        <v>108.0776997788249</v>
      </c>
      <c r="Q32" s="12">
        <v>588.9666666666667</v>
      </c>
      <c r="R32" s="24">
        <f>Q32/'31.03.16'!Q32*100</f>
        <v>99.94343571468974</v>
      </c>
      <c r="S32" s="12">
        <v>100</v>
      </c>
      <c r="T32" s="25">
        <f>S32-'31.03.16'!S32</f>
        <v>0</v>
      </c>
      <c r="U32" s="12"/>
      <c r="V32" s="24"/>
      <c r="W32" s="12"/>
      <c r="X32" s="24"/>
      <c r="Y32" s="12"/>
      <c r="Z32" s="25">
        <f>Y32-'25.12.15'!Y32</f>
        <v>0</v>
      </c>
      <c r="AA32" s="4"/>
      <c r="AB32" s="7"/>
      <c r="AC32" s="4"/>
      <c r="AD32" s="7"/>
      <c r="AE32" s="4"/>
      <c r="AF32" s="7"/>
    </row>
    <row r="33" spans="1:32" ht="15.75">
      <c r="A33" s="2">
        <v>28</v>
      </c>
      <c r="B33" s="9" t="s">
        <v>41</v>
      </c>
      <c r="C33" s="12">
        <v>25.9</v>
      </c>
      <c r="D33" s="24">
        <f>C33/'31.03.16'!C33*100</f>
        <v>200.7751937984496</v>
      </c>
      <c r="E33" s="12">
        <v>49.3</v>
      </c>
      <c r="F33" s="24">
        <f>E33/'31.03.16'!E33*100</f>
        <v>167.68707482993196</v>
      </c>
      <c r="G33" s="12">
        <v>100</v>
      </c>
      <c r="H33" s="25">
        <f>G33-'31.03.16'!G33</f>
        <v>0</v>
      </c>
      <c r="I33" s="12">
        <v>21.99</v>
      </c>
      <c r="J33" s="24">
        <f>I33/'31.03.16'!I33*100</f>
        <v>138.30188679245282</v>
      </c>
      <c r="K33" s="12">
        <v>49.99</v>
      </c>
      <c r="L33" s="24">
        <f>K33/'31.03.16'!K33*100</f>
        <v>84.72881355932203</v>
      </c>
      <c r="M33" s="12">
        <v>100</v>
      </c>
      <c r="N33" s="25">
        <f>M33-'31.03.16'!M33</f>
        <v>0</v>
      </c>
      <c r="O33" s="12">
        <v>40.63333333333333</v>
      </c>
      <c r="P33" s="24">
        <f>O33/'31.03.16'!O33*100</f>
        <v>200.16420361247947</v>
      </c>
      <c r="Q33" s="12">
        <v>40.63333333333333</v>
      </c>
      <c r="R33" s="24">
        <f>Q33/'31.03.16'!Q33*100</f>
        <v>200.16420361247947</v>
      </c>
      <c r="S33" s="12">
        <v>100</v>
      </c>
      <c r="T33" s="25">
        <f>S33-'31.03.16'!S33</f>
        <v>0</v>
      </c>
      <c r="U33" s="12"/>
      <c r="V33" s="24"/>
      <c r="W33" s="12"/>
      <c r="X33" s="24"/>
      <c r="Y33" s="12"/>
      <c r="Z33" s="25">
        <f>Y33-'25.12.15'!Y33</f>
        <v>0</v>
      </c>
      <c r="AA33" s="4"/>
      <c r="AB33" s="7"/>
      <c r="AC33" s="4"/>
      <c r="AD33" s="7"/>
      <c r="AE33" s="4"/>
      <c r="AF33" s="7"/>
    </row>
    <row r="34" spans="1:32" ht="15.75">
      <c r="A34" s="2">
        <v>29</v>
      </c>
      <c r="B34" s="9" t="s">
        <v>42</v>
      </c>
      <c r="C34" s="12">
        <v>31.4</v>
      </c>
      <c r="D34" s="24">
        <f>C34/'31.03.16'!C34*100</f>
        <v>128.68852459016392</v>
      </c>
      <c r="E34" s="12">
        <v>41.4</v>
      </c>
      <c r="F34" s="24">
        <f>E34/'31.03.16'!E34*100</f>
        <v>76.10294117647058</v>
      </c>
      <c r="G34" s="12">
        <v>100</v>
      </c>
      <c r="H34" s="25">
        <f>G34-'31.03.16'!G34</f>
        <v>0</v>
      </c>
      <c r="I34" s="12">
        <v>26.99</v>
      </c>
      <c r="J34" s="24">
        <f>I34/'31.03.16'!I34*100</f>
        <v>110.61475409836066</v>
      </c>
      <c r="K34" s="12">
        <v>26.99</v>
      </c>
      <c r="L34" s="24">
        <f>K34/'31.03.16'!K34*100</f>
        <v>110.61475409836066</v>
      </c>
      <c r="M34" s="12">
        <v>100</v>
      </c>
      <c r="N34" s="25">
        <f>M34-'31.03.16'!M34</f>
        <v>0</v>
      </c>
      <c r="O34" s="12">
        <v>36.96666666666667</v>
      </c>
      <c r="P34" s="24">
        <f>O34/'31.03.16'!O34*100</f>
        <v>143.28165374677002</v>
      </c>
      <c r="Q34" s="12">
        <v>36.96666666666667</v>
      </c>
      <c r="R34" s="24">
        <f>Q34/'31.03.16'!Q34*100</f>
        <v>143.28165374677002</v>
      </c>
      <c r="S34" s="12">
        <v>100</v>
      </c>
      <c r="T34" s="25">
        <f>S34-'31.03.16'!S34</f>
        <v>0</v>
      </c>
      <c r="U34" s="12"/>
      <c r="V34" s="24"/>
      <c r="W34" s="12"/>
      <c r="X34" s="24"/>
      <c r="Y34" s="12"/>
      <c r="Z34" s="25">
        <f>Y34-'25.12.15'!Y34</f>
        <v>0</v>
      </c>
      <c r="AA34" s="4"/>
      <c r="AB34" s="7"/>
      <c r="AC34" s="4"/>
      <c r="AD34" s="7"/>
      <c r="AE34" s="4"/>
      <c r="AF34" s="7"/>
    </row>
    <row r="35" spans="1:32" ht="15.75">
      <c r="A35" s="2">
        <v>30</v>
      </c>
      <c r="B35" s="9" t="s">
        <v>43</v>
      </c>
      <c r="C35" s="12">
        <v>37.9</v>
      </c>
      <c r="D35" s="24">
        <f>C35/'31.03.16'!C35*100</f>
        <v>148.33659491193737</v>
      </c>
      <c r="E35" s="12">
        <v>37.9</v>
      </c>
      <c r="F35" s="24">
        <f>E35/'31.03.16'!E35*100</f>
        <v>114.67473524962179</v>
      </c>
      <c r="G35" s="12">
        <v>100</v>
      </c>
      <c r="H35" s="25">
        <f>G35-'31.03.16'!G35</f>
        <v>0</v>
      </c>
      <c r="I35" s="12">
        <v>23.99</v>
      </c>
      <c r="J35" s="24">
        <f>I35/'31.03.16'!I35*100</f>
        <v>141.20070629782225</v>
      </c>
      <c r="K35" s="12">
        <v>25.99</v>
      </c>
      <c r="L35" s="24">
        <f>K35/'31.03.16'!K35*100</f>
        <v>53.0408163265306</v>
      </c>
      <c r="M35" s="12">
        <v>100</v>
      </c>
      <c r="N35" s="25">
        <f>M35-'31.03.16'!M35</f>
        <v>0</v>
      </c>
      <c r="O35" s="12">
        <v>32.46666666666667</v>
      </c>
      <c r="P35" s="24">
        <f>O35/'31.03.16'!O35*100</f>
        <v>129.17771883289123</v>
      </c>
      <c r="Q35" s="12">
        <v>32.46666666666667</v>
      </c>
      <c r="R35" s="24">
        <f>Q35/'31.03.16'!Q35*100</f>
        <v>129.17771883289123</v>
      </c>
      <c r="S35" s="12">
        <v>100</v>
      </c>
      <c r="T35" s="25">
        <f>S35-'31.03.16'!S35</f>
        <v>0</v>
      </c>
      <c r="U35" s="12"/>
      <c r="V35" s="24"/>
      <c r="W35" s="12"/>
      <c r="X35" s="24"/>
      <c r="Y35" s="12"/>
      <c r="Z35" s="25">
        <f>Y35-'25.12.15'!Y35</f>
        <v>0</v>
      </c>
      <c r="AA35" s="4"/>
      <c r="AB35" s="7"/>
      <c r="AC35" s="4"/>
      <c r="AD35" s="7"/>
      <c r="AE35" s="4"/>
      <c r="AF35" s="7"/>
    </row>
    <row r="36" spans="1:32" ht="15.75">
      <c r="A36" s="2">
        <v>31</v>
      </c>
      <c r="B36" s="9" t="s">
        <v>44</v>
      </c>
      <c r="C36" s="12">
        <v>34.75</v>
      </c>
      <c r="D36" s="24">
        <f>C36/'31.03.16'!C36*100</f>
        <v>111.37820512820514</v>
      </c>
      <c r="E36" s="12">
        <v>37.25</v>
      </c>
      <c r="F36" s="24">
        <f>E36/'31.03.16'!E36*100</f>
        <v>80.62770562770562</v>
      </c>
      <c r="G36" s="12">
        <v>100</v>
      </c>
      <c r="H36" s="25">
        <f>G36-'31.03.16'!G36</f>
        <v>0</v>
      </c>
      <c r="I36" s="12">
        <v>34.99</v>
      </c>
      <c r="J36" s="24">
        <f>I36/'31.03.16'!I36*100</f>
        <v>140.52208835341366</v>
      </c>
      <c r="K36" s="12">
        <v>59.99</v>
      </c>
      <c r="L36" s="24">
        <f>K36/'31.03.16'!K36*100</f>
        <v>86.94202898550725</v>
      </c>
      <c r="M36" s="12">
        <v>100</v>
      </c>
      <c r="N36" s="25">
        <f>M36-'31.03.16'!M36</f>
        <v>0</v>
      </c>
      <c r="O36" s="12">
        <v>53.63333333333333</v>
      </c>
      <c r="P36" s="24">
        <f>O36/'31.03.16'!O36*100</f>
        <v>177.9867256637168</v>
      </c>
      <c r="Q36" s="12">
        <v>53.63333333333333</v>
      </c>
      <c r="R36" s="24">
        <f>Q36/'31.03.16'!Q36*100</f>
        <v>177.9867256637168</v>
      </c>
      <c r="S36" s="12">
        <v>100</v>
      </c>
      <c r="T36" s="25">
        <f>S36-'31.03.16'!S36</f>
        <v>0</v>
      </c>
      <c r="U36" s="12"/>
      <c r="V36" s="24"/>
      <c r="W36" s="12"/>
      <c r="X36" s="24"/>
      <c r="Y36" s="12"/>
      <c r="Z36" s="25">
        <f>Y36-'25.12.15'!Y36</f>
        <v>0</v>
      </c>
      <c r="AA36" s="4"/>
      <c r="AB36" s="7"/>
      <c r="AC36" s="4"/>
      <c r="AD36" s="7"/>
      <c r="AE36" s="4"/>
      <c r="AF36" s="7"/>
    </row>
    <row r="37" spans="1:32" ht="15.75">
      <c r="A37" s="2">
        <v>32</v>
      </c>
      <c r="B37" s="9" t="s">
        <v>45</v>
      </c>
      <c r="C37" s="12">
        <v>54.9</v>
      </c>
      <c r="D37" s="24">
        <f>C37/'31.03.16'!C37*100</f>
        <v>43.77990430622009</v>
      </c>
      <c r="E37" s="12">
        <v>79.9</v>
      </c>
      <c r="F37" s="24">
        <f>E37/'31.03.16'!E37*100</f>
        <v>63.71610845295056</v>
      </c>
      <c r="G37" s="12">
        <v>100</v>
      </c>
      <c r="H37" s="25">
        <f>G37-'31.03.16'!G37</f>
        <v>0</v>
      </c>
      <c r="I37" s="12">
        <v>39.99</v>
      </c>
      <c r="J37" s="24">
        <f>I37/'31.03.16'!I37*100</f>
        <v>40.03003003003003</v>
      </c>
      <c r="K37" s="12">
        <v>49.99</v>
      </c>
      <c r="L37" s="24">
        <f>K37/'31.03.16'!K37*100</f>
        <v>33.550335570469805</v>
      </c>
      <c r="M37" s="12">
        <v>100</v>
      </c>
      <c r="N37" s="25">
        <f>M37-'31.03.16'!M37</f>
        <v>0</v>
      </c>
      <c r="O37" s="12">
        <v>78.3</v>
      </c>
      <c r="P37" s="24">
        <f>O37/'31.03.16'!O37*100</f>
        <v>47.27309317770175</v>
      </c>
      <c r="Q37" s="12">
        <v>78.3</v>
      </c>
      <c r="R37" s="24">
        <f>Q37/'31.03.16'!Q37*100</f>
        <v>47.27309317770175</v>
      </c>
      <c r="S37" s="12">
        <v>100</v>
      </c>
      <c r="T37" s="25">
        <f>S37-'31.03.16'!S37</f>
        <v>0</v>
      </c>
      <c r="U37" s="12"/>
      <c r="V37" s="24"/>
      <c r="W37" s="12"/>
      <c r="X37" s="24"/>
      <c r="Y37" s="12"/>
      <c r="Z37" s="25">
        <f>Y37-'25.12.15'!Y37</f>
        <v>0</v>
      </c>
      <c r="AA37" s="4"/>
      <c r="AB37" s="7"/>
      <c r="AC37" s="4"/>
      <c r="AD37" s="7"/>
      <c r="AE37" s="4"/>
      <c r="AF37" s="7"/>
    </row>
    <row r="38" spans="1:32" ht="15.75">
      <c r="A38" s="2">
        <v>33</v>
      </c>
      <c r="B38" s="9" t="s">
        <v>46</v>
      </c>
      <c r="C38" s="12">
        <v>124.9</v>
      </c>
      <c r="D38" s="24">
        <f>C38/'31.03.16'!C38*100</f>
        <v>138.85491939966647</v>
      </c>
      <c r="E38" s="12">
        <v>159.9</v>
      </c>
      <c r="F38" s="24">
        <f>E38/'31.03.16'!E38*100</f>
        <v>86.45579886455799</v>
      </c>
      <c r="G38" s="12">
        <v>100</v>
      </c>
      <c r="H38" s="25">
        <f>G38-'31.03.16'!G38</f>
        <v>0</v>
      </c>
      <c r="I38" s="12">
        <v>65.99</v>
      </c>
      <c r="J38" s="24">
        <f>I38/'31.03.16'!I38*100</f>
        <v>94.28489784254893</v>
      </c>
      <c r="K38" s="12">
        <v>249.99</v>
      </c>
      <c r="L38" s="24">
        <f>K38/'31.03.16'!K38*100</f>
        <v>80.90291262135922</v>
      </c>
      <c r="M38" s="12">
        <v>100</v>
      </c>
      <c r="N38" s="25">
        <f>M38-'31.03.16'!M38</f>
        <v>0</v>
      </c>
      <c r="O38" s="12">
        <v>163.96666666666667</v>
      </c>
      <c r="P38" s="24">
        <f>O38/'31.03.16'!O38*100</f>
        <v>140.58302372106317</v>
      </c>
      <c r="Q38" s="12">
        <v>163.96666666666667</v>
      </c>
      <c r="R38" s="24">
        <f>Q38/'31.03.16'!Q38*100</f>
        <v>140.58302372106317</v>
      </c>
      <c r="S38" s="12">
        <v>100</v>
      </c>
      <c r="T38" s="25">
        <f>S38-'31.03.16'!S38</f>
        <v>0</v>
      </c>
      <c r="U38" s="12"/>
      <c r="V38" s="24"/>
      <c r="W38" s="12"/>
      <c r="X38" s="24"/>
      <c r="Y38" s="12"/>
      <c r="Z38" s="25">
        <f>Y38-'25.12.15'!Y38</f>
        <v>0</v>
      </c>
      <c r="AA38" s="4"/>
      <c r="AB38" s="7"/>
      <c r="AC38" s="4"/>
      <c r="AD38" s="7"/>
      <c r="AE38" s="4"/>
      <c r="AF38" s="7"/>
    </row>
    <row r="39" spans="1:32" ht="15.75">
      <c r="A39" s="2">
        <v>34</v>
      </c>
      <c r="B39" s="9" t="s">
        <v>47</v>
      </c>
      <c r="C39" s="12">
        <v>249.9</v>
      </c>
      <c r="D39" s="24">
        <f>C39/'31.03.16'!C39*100</f>
        <v>104.16840350145895</v>
      </c>
      <c r="E39" s="12">
        <v>249.9</v>
      </c>
      <c r="F39" s="24">
        <f>E39/'31.03.16'!E39*100</f>
        <v>90.90578392142599</v>
      </c>
      <c r="G39" s="12">
        <v>50</v>
      </c>
      <c r="H39" s="25">
        <f>G39-'31.03.16'!G39</f>
        <v>-50</v>
      </c>
      <c r="I39" s="12">
        <v>169.99</v>
      </c>
      <c r="J39" s="24">
        <f>I39/'31.03.16'!I39*100</f>
        <v>64.39015151515152</v>
      </c>
      <c r="K39" s="12">
        <v>349.99</v>
      </c>
      <c r="L39" s="24">
        <f>K39/'31.03.16'!K39*100</f>
        <v>77.94877505567929</v>
      </c>
      <c r="M39" s="12">
        <v>100</v>
      </c>
      <c r="N39" s="25">
        <f>M39-'31.03.16'!M39</f>
        <v>0</v>
      </c>
      <c r="O39" s="12">
        <v>268.95</v>
      </c>
      <c r="P39" s="24">
        <f>O39/'31.03.16'!O39*100</f>
        <v>81.51235035611457</v>
      </c>
      <c r="Q39" s="12">
        <v>333.95</v>
      </c>
      <c r="R39" s="24">
        <f>Q39/'31.03.16'!Q39*100</f>
        <v>98.96280930508223</v>
      </c>
      <c r="S39" s="12">
        <v>66.7</v>
      </c>
      <c r="T39" s="25">
        <f>S39-'31.03.16'!S39</f>
        <v>0.10000000000000853</v>
      </c>
      <c r="U39" s="12"/>
      <c r="V39" s="24"/>
      <c r="W39" s="12"/>
      <c r="X39" s="24"/>
      <c r="Y39" s="12"/>
      <c r="Z39" s="25">
        <f>Y39-'25.12.15'!Y39</f>
        <v>0</v>
      </c>
      <c r="AA39" s="4"/>
      <c r="AB39" s="7"/>
      <c r="AC39" s="4"/>
      <c r="AD39" s="7"/>
      <c r="AE39" s="4"/>
      <c r="AF39" s="7"/>
    </row>
    <row r="40" spans="1:32" ht="15.75">
      <c r="A40" s="2">
        <v>35</v>
      </c>
      <c r="B40" s="9" t="s">
        <v>48</v>
      </c>
      <c r="C40" s="12">
        <v>81.4</v>
      </c>
      <c r="D40" s="24">
        <f>C40/'31.03.16'!C40*100</f>
        <v>101.8773466833542</v>
      </c>
      <c r="E40" s="12">
        <v>144.95</v>
      </c>
      <c r="F40" s="24">
        <f>E40/'31.03.16'!E40*100</f>
        <v>128.3311199645861</v>
      </c>
      <c r="G40" s="12">
        <v>100</v>
      </c>
      <c r="H40" s="25">
        <f>G40-'31.03.16'!G40</f>
        <v>0</v>
      </c>
      <c r="I40" s="12">
        <v>67.99</v>
      </c>
      <c r="J40" s="24">
        <f>I40/'31.03.16'!I40*100</f>
        <v>87.84237726098189</v>
      </c>
      <c r="K40" s="12">
        <v>139.99</v>
      </c>
      <c r="L40" s="24">
        <f>K40/'31.03.16'!K40*100</f>
        <v>121.83637946040035</v>
      </c>
      <c r="M40" s="12">
        <v>100</v>
      </c>
      <c r="N40" s="25">
        <f>M40-'31.03.16'!M40</f>
        <v>0</v>
      </c>
      <c r="O40" s="12">
        <v>92.96666666666665</v>
      </c>
      <c r="P40" s="24">
        <f>O40/'31.03.16'!O40*100</f>
        <v>97.55159146554739</v>
      </c>
      <c r="Q40" s="12">
        <v>112.3</v>
      </c>
      <c r="R40" s="24">
        <f>Q40/'31.03.16'!Q40*100</f>
        <v>87.52922837100546</v>
      </c>
      <c r="S40" s="12">
        <v>100</v>
      </c>
      <c r="T40" s="25">
        <f>S40-'31.03.16'!S40</f>
        <v>0</v>
      </c>
      <c r="U40" s="12"/>
      <c r="V40" s="24"/>
      <c r="W40" s="12"/>
      <c r="X40" s="24"/>
      <c r="Y40" s="12"/>
      <c r="Z40" s="25">
        <f>Y40-'25.12.15'!Y40</f>
        <v>0</v>
      </c>
      <c r="AA40" s="4"/>
      <c r="AB40" s="7"/>
      <c r="AC40" s="4"/>
      <c r="AD40" s="7"/>
      <c r="AE40" s="4"/>
      <c r="AF40" s="7"/>
    </row>
    <row r="41" spans="1:32" ht="15.75">
      <c r="A41" s="2">
        <v>36</v>
      </c>
      <c r="B41" s="9" t="s">
        <v>49</v>
      </c>
      <c r="C41" s="12">
        <v>51.9</v>
      </c>
      <c r="D41" s="24">
        <f>C41/'31.03.16'!C41*100</f>
        <v>69.29238985313752</v>
      </c>
      <c r="E41" s="12">
        <v>51.9</v>
      </c>
      <c r="F41" s="24">
        <f>E41/'31.03.16'!E41*100</f>
        <v>69.29238985313752</v>
      </c>
      <c r="G41" s="12">
        <v>100</v>
      </c>
      <c r="H41" s="25">
        <f>G41-'31.03.16'!G41</f>
        <v>0</v>
      </c>
      <c r="I41" s="12">
        <v>61.99</v>
      </c>
      <c r="J41" s="24">
        <f>I41/'31.03.16'!I41*100</f>
        <v>77.58448060075094</v>
      </c>
      <c r="K41" s="12">
        <v>61.99</v>
      </c>
      <c r="L41" s="24">
        <f>K41/'31.03.16'!K41*100</f>
        <v>77.58448060075094</v>
      </c>
      <c r="M41" s="12">
        <v>100</v>
      </c>
      <c r="N41" s="25">
        <f>M41-'31.03.16'!M41</f>
        <v>0</v>
      </c>
      <c r="O41" s="12">
        <v>56.95</v>
      </c>
      <c r="P41" s="24">
        <f>O41/'31.03.16'!O41*100</f>
        <v>63.32468495181616</v>
      </c>
      <c r="Q41" s="12">
        <v>56.95</v>
      </c>
      <c r="R41" s="24">
        <f>Q41/'31.03.16'!Q41*100</f>
        <v>63.32468495181616</v>
      </c>
      <c r="S41" s="12">
        <v>66.7</v>
      </c>
      <c r="T41" s="25">
        <f>S41-'31.03.16'!S41</f>
        <v>-33.3</v>
      </c>
      <c r="U41" s="12"/>
      <c r="V41" s="24"/>
      <c r="W41" s="12"/>
      <c r="X41" s="24"/>
      <c r="Y41" s="12"/>
      <c r="Z41" s="25">
        <f>Y41-'25.12.15'!Y41</f>
        <v>0</v>
      </c>
      <c r="AA41" s="4"/>
      <c r="AB41" s="7"/>
      <c r="AC41" s="4"/>
      <c r="AD41" s="7"/>
      <c r="AE41" s="4"/>
      <c r="AF41" s="7"/>
    </row>
    <row r="42" spans="1:32" ht="15.75">
      <c r="A42" s="2">
        <v>37</v>
      </c>
      <c r="B42" s="9" t="s">
        <v>50</v>
      </c>
      <c r="C42" s="12">
        <v>184.45</v>
      </c>
      <c r="D42" s="24">
        <f>C42/'31.03.16'!C42*100</f>
        <v>101.09619073718828</v>
      </c>
      <c r="E42" s="12">
        <v>189.95</v>
      </c>
      <c r="F42" s="24">
        <f>E42/'31.03.16'!E42*100</f>
        <v>86.3605364855649</v>
      </c>
      <c r="G42" s="12">
        <v>100</v>
      </c>
      <c r="H42" s="25">
        <f>G42-'31.03.16'!G42</f>
        <v>0</v>
      </c>
      <c r="I42" s="12">
        <v>174.99</v>
      </c>
      <c r="J42" s="24">
        <f>I42/'31.03.16'!I42*100</f>
        <v>76.41484716157206</v>
      </c>
      <c r="K42" s="12">
        <v>279.99</v>
      </c>
      <c r="L42" s="24">
        <f>K42/'31.03.16'!K42*100</f>
        <v>96.88235294117648</v>
      </c>
      <c r="M42" s="12">
        <v>100</v>
      </c>
      <c r="N42" s="25">
        <f>M42-'31.03.16'!M42</f>
        <v>0</v>
      </c>
      <c r="O42" s="12">
        <v>240.95</v>
      </c>
      <c r="P42" s="24">
        <f>O42/'31.03.16'!O42*100</f>
        <v>106.3171054566848</v>
      </c>
      <c r="Q42" s="12">
        <v>250.95</v>
      </c>
      <c r="R42" s="24">
        <f>Q42/'31.03.16'!Q42*100</f>
        <v>99.33368518274179</v>
      </c>
      <c r="S42" s="12">
        <v>66.7</v>
      </c>
      <c r="T42" s="25">
        <f>S42-'31.03.16'!S42</f>
        <v>-33.3</v>
      </c>
      <c r="U42" s="12"/>
      <c r="V42" s="24"/>
      <c r="W42" s="12"/>
      <c r="X42" s="24"/>
      <c r="Y42" s="12"/>
      <c r="Z42" s="25">
        <f>Y42-'25.12.15'!Y42</f>
        <v>0</v>
      </c>
      <c r="AA42" s="4"/>
      <c r="AB42" s="7"/>
      <c r="AC42" s="4"/>
      <c r="AD42" s="7"/>
      <c r="AE42" s="4"/>
      <c r="AF42" s="7"/>
    </row>
    <row r="43" spans="1:32" ht="15.75">
      <c r="A43" s="2">
        <v>38</v>
      </c>
      <c r="B43" s="9" t="s">
        <v>51</v>
      </c>
      <c r="C43" s="12">
        <v>54.9</v>
      </c>
      <c r="D43" s="24">
        <f>C43/'31.03.16'!C43*100</f>
        <v>67.07391569945021</v>
      </c>
      <c r="E43" s="12">
        <v>109.9</v>
      </c>
      <c r="F43" s="24">
        <f>E43/'31.03.16'!E43*100</f>
        <v>83.35229427379599</v>
      </c>
      <c r="G43" s="12">
        <v>100</v>
      </c>
      <c r="H43" s="25">
        <f>G43-'31.03.16'!G43</f>
        <v>0</v>
      </c>
      <c r="I43" s="12">
        <v>49.99</v>
      </c>
      <c r="J43" s="24">
        <f>I43/'31.03.16'!I43*100</f>
        <v>55.60622914349277</v>
      </c>
      <c r="K43" s="12">
        <v>89.99</v>
      </c>
      <c r="L43" s="24">
        <f>K43/'31.03.16'!K43*100</f>
        <v>100.10011123470521</v>
      </c>
      <c r="M43" s="12">
        <v>100</v>
      </c>
      <c r="N43" s="25">
        <f>M43-'31.03.16'!M43</f>
        <v>0</v>
      </c>
      <c r="O43" s="12">
        <v>95.3</v>
      </c>
      <c r="P43" s="24">
        <f>O43/'31.03.16'!O43*100</f>
        <v>101.77999288002849</v>
      </c>
      <c r="Q43" s="12">
        <v>95.3</v>
      </c>
      <c r="R43" s="24">
        <f>Q43/'31.03.16'!Q43*100</f>
        <v>101.77999288002849</v>
      </c>
      <c r="S43" s="12">
        <v>100</v>
      </c>
      <c r="T43" s="25">
        <f>S43-'31.03.16'!S43</f>
        <v>0</v>
      </c>
      <c r="U43" s="12"/>
      <c r="V43" s="24"/>
      <c r="W43" s="12"/>
      <c r="X43" s="24"/>
      <c r="Y43" s="12"/>
      <c r="Z43" s="25">
        <f>Y43-'25.12.15'!Y43</f>
        <v>0</v>
      </c>
      <c r="AA43" s="4"/>
      <c r="AB43" s="7"/>
      <c r="AC43" s="4"/>
      <c r="AD43" s="7"/>
      <c r="AE43" s="4"/>
      <c r="AF43" s="7"/>
    </row>
    <row r="44" spans="1:32" ht="15.75">
      <c r="A44" s="2">
        <v>39</v>
      </c>
      <c r="B44" s="9" t="s">
        <v>52</v>
      </c>
      <c r="C44" s="12">
        <v>149.9</v>
      </c>
      <c r="D44" s="24">
        <f>C44/'31.03.16'!C44*100</f>
        <v>142.82991900905193</v>
      </c>
      <c r="E44" s="12">
        <v>149.9</v>
      </c>
      <c r="F44" s="24">
        <f>E44/'31.03.16'!E44*100</f>
        <v>136.33469758981357</v>
      </c>
      <c r="G44" s="12">
        <v>50</v>
      </c>
      <c r="H44" s="25">
        <f>G44-'31.03.16'!G44</f>
        <v>0</v>
      </c>
      <c r="I44" s="12">
        <v>159.99</v>
      </c>
      <c r="J44" s="24">
        <f>I44/'31.03.16'!I44*100</f>
        <v>202.51898734177217</v>
      </c>
      <c r="K44" s="12">
        <v>159.99</v>
      </c>
      <c r="L44" s="24">
        <f>K44/'31.03.16'!K44*100</f>
        <v>124.0232558139535</v>
      </c>
      <c r="M44" s="12">
        <v>100</v>
      </c>
      <c r="N44" s="25">
        <f>M44-'31.03.16'!M44</f>
        <v>0</v>
      </c>
      <c r="O44" s="12">
        <v>169.9</v>
      </c>
      <c r="P44" s="24">
        <f>O44/'31.03.16'!O44*100</f>
        <v>105.76883170782321</v>
      </c>
      <c r="Q44" s="12">
        <v>169.9</v>
      </c>
      <c r="R44" s="24">
        <f>Q44/'31.03.16'!Q44*100</f>
        <v>105.76883170782321</v>
      </c>
      <c r="S44" s="12">
        <v>33.3</v>
      </c>
      <c r="T44" s="25">
        <f>S44-'31.03.16'!S44</f>
        <v>-66.7</v>
      </c>
      <c r="U44" s="12"/>
      <c r="V44" s="24"/>
      <c r="W44" s="12"/>
      <c r="X44" s="24"/>
      <c r="Y44" s="12"/>
      <c r="Z44" s="25">
        <f>Y44-'25.12.15'!Y44</f>
        <v>0</v>
      </c>
      <c r="AA44" s="4"/>
      <c r="AB44" s="7"/>
      <c r="AC44" s="4"/>
      <c r="AD44" s="7"/>
      <c r="AE44" s="4"/>
      <c r="AF44" s="7"/>
    </row>
    <row r="45" spans="1:32" ht="15.75">
      <c r="A45" s="2">
        <v>40</v>
      </c>
      <c r="B45" s="9" t="s">
        <v>53</v>
      </c>
      <c r="C45" s="12">
        <v>39.75</v>
      </c>
      <c r="D45" s="24">
        <f>C45/'31.03.16'!C45*100</f>
        <v>58.07158509861212</v>
      </c>
      <c r="E45" s="12">
        <v>72.45</v>
      </c>
      <c r="F45" s="24">
        <f>E45/'31.03.16'!E45*100</f>
        <v>101.39958012596222</v>
      </c>
      <c r="G45" s="12">
        <v>100</v>
      </c>
      <c r="H45" s="25">
        <f>G45-'31.03.16'!G45</f>
        <v>0</v>
      </c>
      <c r="I45" s="12">
        <v>46.99</v>
      </c>
      <c r="J45" s="24">
        <f>I45/'31.03.16'!I45*100</f>
        <v>75.30448717948718</v>
      </c>
      <c r="K45" s="12">
        <v>56.99</v>
      </c>
      <c r="L45" s="24">
        <f>K45/'31.03.16'!K45*100</f>
        <v>77.11772665764546</v>
      </c>
      <c r="M45" s="12">
        <v>100</v>
      </c>
      <c r="N45" s="25">
        <f>M45-'31.03.16'!M45</f>
        <v>0</v>
      </c>
      <c r="O45" s="12">
        <v>48.46666666666667</v>
      </c>
      <c r="P45" s="24">
        <f>O45/'31.03.16'!O45*100</f>
        <v>74.22154160285861</v>
      </c>
      <c r="Q45" s="12">
        <v>49.96666666666667</v>
      </c>
      <c r="R45" s="24">
        <f>Q45/'31.03.16'!Q45*100</f>
        <v>72.62596899224806</v>
      </c>
      <c r="S45" s="12">
        <v>100</v>
      </c>
      <c r="T45" s="25">
        <f>S45-'31.03.16'!S45</f>
        <v>0</v>
      </c>
      <c r="U45" s="12"/>
      <c r="V45" s="24"/>
      <c r="W45" s="12"/>
      <c r="X45" s="24"/>
      <c r="Y45" s="12"/>
      <c r="Z45" s="25">
        <f>Y45-'25.12.15'!Y45</f>
        <v>0</v>
      </c>
      <c r="AA45" s="4"/>
      <c r="AB45" s="7"/>
      <c r="AC45" s="4"/>
      <c r="AD45" s="7"/>
      <c r="AE45" s="4"/>
      <c r="AF45" s="7"/>
    </row>
    <row r="47" spans="2:20" ht="14.25">
      <c r="B47" s="34" t="s">
        <v>56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6"/>
      <c r="P47" s="36"/>
      <c r="Q47" s="36"/>
      <c r="R47" s="36"/>
      <c r="S47" s="36"/>
      <c r="T47" s="36"/>
    </row>
    <row r="48" spans="2:20" ht="14.25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 s="36"/>
      <c r="P48" s="36"/>
      <c r="Q48" s="36"/>
      <c r="R48" s="36"/>
      <c r="S48" s="36"/>
      <c r="T48" s="36"/>
    </row>
    <row r="49" spans="2:32" ht="15.75">
      <c r="B49" s="27" t="s">
        <v>65</v>
      </c>
      <c r="AE49" s="30"/>
      <c r="AF49" s="30"/>
    </row>
  </sheetData>
  <sheetProtection/>
  <mergeCells count="21">
    <mergeCell ref="AC1:AF1"/>
    <mergeCell ref="A2:AF2"/>
    <mergeCell ref="A3:A5"/>
    <mergeCell ref="B3:B5"/>
    <mergeCell ref="C3:H3"/>
    <mergeCell ref="I3:N3"/>
    <mergeCell ref="O3:T3"/>
    <mergeCell ref="U3:Z3"/>
    <mergeCell ref="AE49:AF49"/>
    <mergeCell ref="G4:H4"/>
    <mergeCell ref="I4:L4"/>
    <mergeCell ref="M4:N4"/>
    <mergeCell ref="O4:R4"/>
    <mergeCell ref="C4:F4"/>
    <mergeCell ref="U4:X4"/>
    <mergeCell ref="S4:T4"/>
    <mergeCell ref="AA3:AF3"/>
    <mergeCell ref="Y4:Z4"/>
    <mergeCell ref="AA4:AD4"/>
    <mergeCell ref="AE4:AF4"/>
    <mergeCell ref="B47:T48"/>
  </mergeCells>
  <printOptions/>
  <pageMargins left="0.25" right="0.25" top="0.75" bottom="0.75" header="0.3" footer="0.3"/>
  <pageSetup fitToHeight="0" fitToWidth="1"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9"/>
  <sheetViews>
    <sheetView view="pageBreakPreview" zoomScaleNormal="85" zoomScaleSheetLayoutView="100" zoomScalePageLayoutView="0" workbookViewId="0" topLeftCell="A1">
      <selection activeCell="A2" sqref="A2:AF2"/>
    </sheetView>
  </sheetViews>
  <sheetFormatPr defaultColWidth="11.00390625" defaultRowHeight="15"/>
  <cols>
    <col min="1" max="1" width="6.28125" style="1" customWidth="1"/>
    <col min="2" max="2" width="53.57421875" style="1" customWidth="1"/>
    <col min="3" max="3" width="6.421875" style="1" customWidth="1"/>
    <col min="4" max="4" width="9.00390625" style="1" customWidth="1"/>
    <col min="5" max="5" width="7.00390625" style="1" customWidth="1"/>
    <col min="6" max="6" width="8.28125" style="1" customWidth="1"/>
    <col min="7" max="7" width="8.421875" style="1" customWidth="1"/>
    <col min="8" max="8" width="9.00390625" style="1" customWidth="1"/>
    <col min="9" max="9" width="6.28125" style="19" customWidth="1"/>
    <col min="10" max="10" width="9.00390625" style="1" customWidth="1"/>
    <col min="11" max="11" width="6.7109375" style="19" customWidth="1"/>
    <col min="12" max="12" width="9.00390625" style="1" customWidth="1"/>
    <col min="13" max="13" width="8.421875" style="19" customWidth="1"/>
    <col min="14" max="14" width="9.57421875" style="1" customWidth="1"/>
    <col min="15" max="15" width="6.421875" style="19" bestFit="1" customWidth="1"/>
    <col min="16" max="16" width="9.00390625" style="1" bestFit="1" customWidth="1"/>
    <col min="17" max="17" width="7.00390625" style="19" customWidth="1"/>
    <col min="18" max="18" width="9.00390625" style="1" bestFit="1" customWidth="1"/>
    <col min="19" max="19" width="8.421875" style="19" bestFit="1" customWidth="1"/>
    <col min="20" max="20" width="9.57421875" style="1" bestFit="1" customWidth="1"/>
    <col min="21" max="21" width="6.421875" style="19" bestFit="1" customWidth="1"/>
    <col min="22" max="22" width="9.00390625" style="1" bestFit="1" customWidth="1"/>
    <col min="23" max="23" width="6.7109375" style="19" customWidth="1"/>
    <col min="24" max="24" width="9.00390625" style="1" bestFit="1" customWidth="1"/>
    <col min="25" max="25" width="8.421875" style="1" bestFit="1" customWidth="1"/>
    <col min="26" max="26" width="9.57421875" style="1" bestFit="1" customWidth="1"/>
    <col min="27" max="27" width="5.7109375" style="1" hidden="1" customWidth="1"/>
    <col min="28" max="28" width="9.00390625" style="1" hidden="1" customWidth="1"/>
    <col min="29" max="29" width="6.7109375" style="1" hidden="1" customWidth="1"/>
    <col min="30" max="30" width="9.00390625" style="1" hidden="1" customWidth="1"/>
    <col min="31" max="31" width="8.421875" style="1" hidden="1" customWidth="1"/>
    <col min="32" max="32" width="9.57421875" style="1" hidden="1" customWidth="1"/>
    <col min="33" max="33" width="12.28125" style="1" customWidth="1"/>
    <col min="34" max="16384" width="11.00390625" style="1" customWidth="1"/>
  </cols>
  <sheetData>
    <row r="1" spans="29:32" ht="14.25">
      <c r="AC1" s="31" t="s">
        <v>13</v>
      </c>
      <c r="AD1" s="31"/>
      <c r="AE1" s="31"/>
      <c r="AF1" s="31"/>
    </row>
    <row r="2" spans="1:32" ht="22.5" customHeight="1">
      <c r="A2" s="32" t="s">
        <v>66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</row>
    <row r="3" spans="1:36" ht="45" customHeight="1">
      <c r="A3" s="29" t="s">
        <v>2</v>
      </c>
      <c r="B3" s="33" t="s">
        <v>3</v>
      </c>
      <c r="C3" s="29" t="s">
        <v>4</v>
      </c>
      <c r="D3" s="29"/>
      <c r="E3" s="29"/>
      <c r="F3" s="29"/>
      <c r="G3" s="29"/>
      <c r="H3" s="29"/>
      <c r="I3" s="37" t="s">
        <v>5</v>
      </c>
      <c r="J3" s="37"/>
      <c r="K3" s="37"/>
      <c r="L3" s="37"/>
      <c r="M3" s="37"/>
      <c r="N3" s="37"/>
      <c r="O3" s="37" t="s">
        <v>6</v>
      </c>
      <c r="P3" s="37"/>
      <c r="Q3" s="37"/>
      <c r="R3" s="37"/>
      <c r="S3" s="37"/>
      <c r="T3" s="37"/>
      <c r="U3" s="37" t="s">
        <v>12</v>
      </c>
      <c r="V3" s="37"/>
      <c r="W3" s="37"/>
      <c r="X3" s="37"/>
      <c r="Y3" s="37"/>
      <c r="Z3" s="37"/>
      <c r="AA3" s="29" t="s">
        <v>7</v>
      </c>
      <c r="AB3" s="29"/>
      <c r="AC3" s="29"/>
      <c r="AD3" s="29"/>
      <c r="AE3" s="29"/>
      <c r="AF3" s="29"/>
      <c r="AG3" s="3"/>
      <c r="AH3" s="3"/>
      <c r="AI3" s="3"/>
      <c r="AJ3" s="3"/>
    </row>
    <row r="4" spans="1:36" ht="42.75" customHeight="1">
      <c r="A4" s="29"/>
      <c r="B4" s="33"/>
      <c r="C4" s="29" t="s">
        <v>8</v>
      </c>
      <c r="D4" s="29"/>
      <c r="E4" s="29"/>
      <c r="F4" s="29"/>
      <c r="G4" s="29" t="s">
        <v>54</v>
      </c>
      <c r="H4" s="29"/>
      <c r="I4" s="29" t="s">
        <v>8</v>
      </c>
      <c r="J4" s="29"/>
      <c r="K4" s="29"/>
      <c r="L4" s="29"/>
      <c r="M4" s="29" t="s">
        <v>54</v>
      </c>
      <c r="N4" s="29"/>
      <c r="O4" s="29" t="s">
        <v>8</v>
      </c>
      <c r="P4" s="29"/>
      <c r="Q4" s="29"/>
      <c r="R4" s="29"/>
      <c r="S4" s="29" t="s">
        <v>54</v>
      </c>
      <c r="T4" s="29"/>
      <c r="U4" s="29" t="s">
        <v>8</v>
      </c>
      <c r="V4" s="29"/>
      <c r="W4" s="29"/>
      <c r="X4" s="29"/>
      <c r="Y4" s="29" t="s">
        <v>54</v>
      </c>
      <c r="Z4" s="29"/>
      <c r="AA4" s="29" t="s">
        <v>8</v>
      </c>
      <c r="AB4" s="29"/>
      <c r="AC4" s="29"/>
      <c r="AD4" s="29"/>
      <c r="AE4" s="29" t="s">
        <v>54</v>
      </c>
      <c r="AF4" s="29"/>
      <c r="AG4" s="3"/>
      <c r="AH4" s="3"/>
      <c r="AI4" s="3"/>
      <c r="AJ4" s="3"/>
    </row>
    <row r="5" spans="1:36" ht="63">
      <c r="A5" s="29"/>
      <c r="B5" s="33"/>
      <c r="C5" s="8" t="s">
        <v>0</v>
      </c>
      <c r="D5" s="6" t="s">
        <v>9</v>
      </c>
      <c r="E5" s="8" t="s">
        <v>1</v>
      </c>
      <c r="F5" s="6" t="s">
        <v>9</v>
      </c>
      <c r="G5" s="5" t="s">
        <v>10</v>
      </c>
      <c r="H5" s="6" t="s">
        <v>11</v>
      </c>
      <c r="I5" s="18" t="s">
        <v>0</v>
      </c>
      <c r="J5" s="6" t="s">
        <v>9</v>
      </c>
      <c r="K5" s="18" t="s">
        <v>1</v>
      </c>
      <c r="L5" s="6" t="s">
        <v>9</v>
      </c>
      <c r="M5" s="22" t="s">
        <v>10</v>
      </c>
      <c r="N5" s="6" t="s">
        <v>11</v>
      </c>
      <c r="O5" s="18" t="s">
        <v>0</v>
      </c>
      <c r="P5" s="6" t="s">
        <v>9</v>
      </c>
      <c r="Q5" s="18" t="s">
        <v>1</v>
      </c>
      <c r="R5" s="6" t="s">
        <v>9</v>
      </c>
      <c r="S5" s="22" t="s">
        <v>10</v>
      </c>
      <c r="T5" s="6" t="s">
        <v>11</v>
      </c>
      <c r="U5" s="18" t="s">
        <v>0</v>
      </c>
      <c r="V5" s="6" t="s">
        <v>9</v>
      </c>
      <c r="W5" s="18" t="s">
        <v>1</v>
      </c>
      <c r="X5" s="6" t="s">
        <v>9</v>
      </c>
      <c r="Y5" s="5" t="s">
        <v>10</v>
      </c>
      <c r="Z5" s="6" t="s">
        <v>11</v>
      </c>
      <c r="AA5" s="8" t="s">
        <v>0</v>
      </c>
      <c r="AB5" s="6" t="s">
        <v>9</v>
      </c>
      <c r="AC5" s="8" t="s">
        <v>1</v>
      </c>
      <c r="AD5" s="6" t="s">
        <v>9</v>
      </c>
      <c r="AE5" s="5" t="s">
        <v>10</v>
      </c>
      <c r="AF5" s="6" t="s">
        <v>11</v>
      </c>
      <c r="AG5" s="3"/>
      <c r="AH5" s="3"/>
      <c r="AI5" s="3"/>
      <c r="AJ5" s="3"/>
    </row>
    <row r="6" spans="1:32" ht="15.75">
      <c r="A6" s="2">
        <v>1</v>
      </c>
      <c r="B6" s="9" t="s">
        <v>14</v>
      </c>
      <c r="C6" s="28">
        <v>29.924999999999997</v>
      </c>
      <c r="D6" s="24">
        <f>C6/'30.06.16'!C6*100</f>
        <v>89.52879581151832</v>
      </c>
      <c r="E6" s="12">
        <v>47.4</v>
      </c>
      <c r="F6" s="24">
        <f>E6/'30.06.16'!E6*100</f>
        <v>87.09232889297198</v>
      </c>
      <c r="G6" s="12">
        <v>100</v>
      </c>
      <c r="H6" s="25">
        <f>G6-'30.06.16'!G6</f>
        <v>0</v>
      </c>
      <c r="I6" s="12">
        <v>36.99</v>
      </c>
      <c r="J6" s="24">
        <f>I6/'30.06.16'!I6*100</f>
        <v>104.49152542372882</v>
      </c>
      <c r="K6" s="13">
        <v>48.99</v>
      </c>
      <c r="L6" s="24">
        <f>K6/'30.06.16'!K6*100</f>
        <v>100.1840490797546</v>
      </c>
      <c r="M6" s="12">
        <v>100</v>
      </c>
      <c r="N6" s="25">
        <f>M6-'30.06.16'!M6</f>
        <v>0</v>
      </c>
      <c r="O6" s="12">
        <v>39.166666666666664</v>
      </c>
      <c r="P6" s="24">
        <f>O6/'30.06.16'!O6*100</f>
        <v>89.08263836239576</v>
      </c>
      <c r="Q6" s="12">
        <v>49.46666666666667</v>
      </c>
      <c r="R6" s="24">
        <f>Q6/'30.06.16'!Q6*100</f>
        <v>100.6784260515604</v>
      </c>
      <c r="S6" s="12">
        <v>100</v>
      </c>
      <c r="T6" s="25">
        <f>S6-'30.06.16'!S6</f>
        <v>0</v>
      </c>
      <c r="U6" s="20"/>
      <c r="V6" s="25"/>
      <c r="W6" s="20"/>
      <c r="X6" s="25"/>
      <c r="Y6" s="12"/>
      <c r="Z6" s="25"/>
      <c r="AA6" s="4"/>
      <c r="AB6" s="7"/>
      <c r="AC6" s="4"/>
      <c r="AD6" s="7"/>
      <c r="AE6" s="4"/>
      <c r="AF6" s="7"/>
    </row>
    <row r="7" spans="1:32" ht="15.75">
      <c r="A7" s="2">
        <v>2</v>
      </c>
      <c r="B7" s="9" t="s">
        <v>15</v>
      </c>
      <c r="C7" s="28">
        <v>40.7</v>
      </c>
      <c r="D7" s="24">
        <f>C7/'30.06.16'!C7*100</f>
        <v>96.3788850518007</v>
      </c>
      <c r="E7" s="12">
        <v>102.64444444444445</v>
      </c>
      <c r="F7" s="24">
        <f>E7/'30.06.16'!E7*100</f>
        <v>102.13377556661139</v>
      </c>
      <c r="G7" s="12">
        <v>100</v>
      </c>
      <c r="H7" s="25">
        <f>G7-'30.06.16'!G7</f>
        <v>0</v>
      </c>
      <c r="I7" s="12">
        <v>52.48</v>
      </c>
      <c r="J7" s="24">
        <f>I7/'30.06.16'!I7*100</f>
        <v>100</v>
      </c>
      <c r="K7" s="13">
        <v>153.74</v>
      </c>
      <c r="L7" s="24">
        <f>K7/'30.06.16'!K7*100</f>
        <v>100.41146887858403</v>
      </c>
      <c r="M7" s="12">
        <v>100</v>
      </c>
      <c r="N7" s="25">
        <f>M7-'30.06.16'!M7</f>
        <v>0</v>
      </c>
      <c r="O7" s="12">
        <v>69.33333333333333</v>
      </c>
      <c r="P7" s="24">
        <f>O7/'30.06.16'!O7*100</f>
        <v>95.0205573321151</v>
      </c>
      <c r="Q7" s="12">
        <v>120.13333333333333</v>
      </c>
      <c r="R7" s="24">
        <f>Q7/'30.06.16'!Q7*100</f>
        <v>100.87326466636813</v>
      </c>
      <c r="S7" s="12">
        <v>100</v>
      </c>
      <c r="T7" s="25">
        <f>S7-'30.06.16'!S7</f>
        <v>0</v>
      </c>
      <c r="U7" s="20"/>
      <c r="V7" s="25"/>
      <c r="W7" s="20"/>
      <c r="X7" s="25"/>
      <c r="Y7" s="12"/>
      <c r="Z7" s="25"/>
      <c r="AA7" s="4"/>
      <c r="AB7" s="7"/>
      <c r="AC7" s="4"/>
      <c r="AD7" s="7"/>
      <c r="AE7" s="4"/>
      <c r="AF7" s="7"/>
    </row>
    <row r="8" spans="1:32" ht="15.75">
      <c r="A8" s="2">
        <v>3</v>
      </c>
      <c r="B8" s="9" t="s">
        <v>16</v>
      </c>
      <c r="C8" s="28">
        <v>87.05</v>
      </c>
      <c r="D8" s="24">
        <f>C8/'30.06.16'!C8*100</f>
        <v>110.62748212867355</v>
      </c>
      <c r="E8" s="12">
        <v>117.1</v>
      </c>
      <c r="F8" s="24">
        <f>E8/'30.06.16'!E8*100</f>
        <v>89.73180076628353</v>
      </c>
      <c r="G8" s="12">
        <v>100</v>
      </c>
      <c r="H8" s="25">
        <f>G8-'30.06.16'!G8</f>
        <v>0</v>
      </c>
      <c r="I8" s="12">
        <v>87.49</v>
      </c>
      <c r="J8" s="24">
        <f>I8/'30.06.16'!I8*100</f>
        <v>100</v>
      </c>
      <c r="K8" s="13">
        <v>178.74</v>
      </c>
      <c r="L8" s="24">
        <f>K8/'30.06.16'!K8*100</f>
        <v>100.35371399696815</v>
      </c>
      <c r="M8" s="12">
        <v>100</v>
      </c>
      <c r="N8" s="25">
        <f>M8-'30.06.16'!M8</f>
        <v>0</v>
      </c>
      <c r="O8" s="12">
        <v>90.45</v>
      </c>
      <c r="P8" s="24">
        <f>O8/'30.06.16'!O8*100</f>
        <v>89.58402112908553</v>
      </c>
      <c r="Q8" s="12">
        <v>100.95</v>
      </c>
      <c r="R8" s="24">
        <f>Q8/'30.06.16'!Q8*100</f>
        <v>88.06339052050015</v>
      </c>
      <c r="S8" s="12">
        <v>66.7</v>
      </c>
      <c r="T8" s="25">
        <f>S8-'30.06.16'!S8</f>
        <v>-33.3</v>
      </c>
      <c r="U8" s="20"/>
      <c r="V8" s="25"/>
      <c r="W8" s="20"/>
      <c r="X8" s="25"/>
      <c r="Y8" s="12"/>
      <c r="Z8" s="25"/>
      <c r="AA8" s="4"/>
      <c r="AB8" s="7"/>
      <c r="AC8" s="4"/>
      <c r="AD8" s="7"/>
      <c r="AE8" s="4"/>
      <c r="AF8" s="7"/>
    </row>
    <row r="9" spans="1:32" ht="15.75">
      <c r="A9" s="2">
        <v>4</v>
      </c>
      <c r="B9" s="9" t="s">
        <v>17</v>
      </c>
      <c r="C9" s="28">
        <v>38.5</v>
      </c>
      <c r="D9" s="24">
        <f>C9/'30.06.16'!C9*100</f>
        <v>116.22641509433961</v>
      </c>
      <c r="E9" s="12">
        <v>232</v>
      </c>
      <c r="F9" s="24">
        <f>E9/'30.06.16'!E9*100</f>
        <v>114.66227347611205</v>
      </c>
      <c r="G9" s="12">
        <v>100</v>
      </c>
      <c r="H9" s="25">
        <f>G9-'30.06.16'!G9</f>
        <v>0</v>
      </c>
      <c r="I9" s="12">
        <v>34.97</v>
      </c>
      <c r="J9" s="24">
        <f>I9/'30.06.16'!I9*100</f>
        <v>100</v>
      </c>
      <c r="K9" s="13">
        <v>171.4</v>
      </c>
      <c r="L9" s="24">
        <f>K9/'30.06.16'!K9*100</f>
        <v>116.21914835909955</v>
      </c>
      <c r="M9" s="12">
        <v>100</v>
      </c>
      <c r="N9" s="25">
        <f>M9-'30.06.16'!M9</f>
        <v>0</v>
      </c>
      <c r="O9" s="12">
        <v>55.63333333333333</v>
      </c>
      <c r="P9" s="24">
        <f>O9/'30.06.16'!O9*100</f>
        <v>116.59098847362905</v>
      </c>
      <c r="Q9" s="12">
        <v>113.46666666666665</v>
      </c>
      <c r="R9" s="24">
        <f>Q9/'30.06.16'!Q9*100</f>
        <v>83.04464503537447</v>
      </c>
      <c r="S9" s="12">
        <v>100</v>
      </c>
      <c r="T9" s="25">
        <f>S9-'30.06.16'!S9</f>
        <v>0</v>
      </c>
      <c r="U9" s="20"/>
      <c r="V9" s="25"/>
      <c r="W9" s="20"/>
      <c r="X9" s="25"/>
      <c r="Y9" s="12"/>
      <c r="Z9" s="25"/>
      <c r="AA9" s="4"/>
      <c r="AB9" s="7"/>
      <c r="AC9" s="4"/>
      <c r="AD9" s="7"/>
      <c r="AE9" s="4"/>
      <c r="AF9" s="7"/>
    </row>
    <row r="10" spans="1:32" ht="15.75">
      <c r="A10" s="2">
        <v>5</v>
      </c>
      <c r="B10" s="9" t="s">
        <v>18</v>
      </c>
      <c r="C10" s="28">
        <v>79.35</v>
      </c>
      <c r="D10" s="24">
        <f>C10/'30.06.16'!C10*100</f>
        <v>112.21054699008151</v>
      </c>
      <c r="E10" s="12">
        <v>115.45</v>
      </c>
      <c r="F10" s="24">
        <f>E10/'30.06.16'!E10*100</f>
        <v>90.58454295802275</v>
      </c>
      <c r="G10" s="12">
        <v>100</v>
      </c>
      <c r="H10" s="25">
        <f>G10-'30.06.16'!G10</f>
        <v>0</v>
      </c>
      <c r="I10" s="12">
        <v>96.66</v>
      </c>
      <c r="J10" s="24">
        <f>I10/'30.06.16'!I10*100</f>
        <v>100</v>
      </c>
      <c r="K10" s="13">
        <v>124.99</v>
      </c>
      <c r="L10" s="24">
        <f>K10/'30.06.16'!K10*100</f>
        <v>96.52482817205961</v>
      </c>
      <c r="M10" s="12">
        <v>100</v>
      </c>
      <c r="N10" s="25">
        <f>M10-'30.06.16'!M10</f>
        <v>0</v>
      </c>
      <c r="O10" s="12">
        <v>101.46666666666665</v>
      </c>
      <c r="P10" s="24">
        <f>O10/'30.06.16'!O10*100</f>
        <v>110.8925318761384</v>
      </c>
      <c r="Q10" s="12">
        <v>123.3</v>
      </c>
      <c r="R10" s="24">
        <f>Q10/'30.06.16'!Q10*100</f>
        <v>107.24847781965788</v>
      </c>
      <c r="S10" s="12">
        <v>100</v>
      </c>
      <c r="T10" s="25">
        <f>S10-'30.06.16'!S10</f>
        <v>0</v>
      </c>
      <c r="U10" s="20"/>
      <c r="V10" s="25"/>
      <c r="W10" s="20"/>
      <c r="X10" s="25"/>
      <c r="Y10" s="12"/>
      <c r="Z10" s="25"/>
      <c r="AA10" s="4"/>
      <c r="AB10" s="7"/>
      <c r="AC10" s="4"/>
      <c r="AD10" s="7"/>
      <c r="AE10" s="4"/>
      <c r="AF10" s="7"/>
    </row>
    <row r="11" spans="1:32" ht="15.75">
      <c r="A11" s="2">
        <v>6</v>
      </c>
      <c r="B11" s="9" t="s">
        <v>19</v>
      </c>
      <c r="C11" s="28">
        <v>47.05</v>
      </c>
      <c r="D11" s="24">
        <f>C11/'30.06.16'!C11*100</f>
        <v>84.94483450351053</v>
      </c>
      <c r="E11" s="12">
        <v>47.05</v>
      </c>
      <c r="F11" s="24">
        <f>E11/'30.06.16'!E11*100</f>
        <v>83.58500621780067</v>
      </c>
      <c r="G11" s="12">
        <v>100</v>
      </c>
      <c r="H11" s="25">
        <f>G11-'30.06.16'!G11</f>
        <v>0</v>
      </c>
      <c r="I11" s="12">
        <v>55.54</v>
      </c>
      <c r="J11" s="24">
        <f>I11/'30.06.16'!I11*100</f>
        <v>104.16354088522131</v>
      </c>
      <c r="K11" s="13">
        <v>55.54</v>
      </c>
      <c r="L11" s="24">
        <f>K11/'30.06.16'!K11*100</f>
        <v>104.16354088522131</v>
      </c>
      <c r="M11" s="12">
        <v>100</v>
      </c>
      <c r="N11" s="25">
        <f>M11-'30.06.16'!M11</f>
        <v>0</v>
      </c>
      <c r="O11" s="12">
        <v>60.13333333333333</v>
      </c>
      <c r="P11" s="24">
        <f>O11/'30.06.16'!O11*100</f>
        <v>94.9373750131565</v>
      </c>
      <c r="Q11" s="12">
        <v>62.800000000000004</v>
      </c>
      <c r="R11" s="24">
        <f>Q11/'30.06.16'!Q11*100</f>
        <v>99.1474581622987</v>
      </c>
      <c r="S11" s="12">
        <v>100</v>
      </c>
      <c r="T11" s="25">
        <f>S11-'30.06.16'!S11</f>
        <v>0</v>
      </c>
      <c r="U11" s="20"/>
      <c r="V11" s="25"/>
      <c r="W11" s="20"/>
      <c r="X11" s="25"/>
      <c r="Y11" s="12"/>
      <c r="Z11" s="25"/>
      <c r="AA11" s="4"/>
      <c r="AB11" s="7"/>
      <c r="AC11" s="4"/>
      <c r="AD11" s="7"/>
      <c r="AE11" s="4"/>
      <c r="AF11" s="7"/>
    </row>
    <row r="12" spans="1:32" ht="15.75">
      <c r="A12" s="2">
        <v>7</v>
      </c>
      <c r="B12" s="9" t="s">
        <v>20</v>
      </c>
      <c r="C12" s="28">
        <v>8.9</v>
      </c>
      <c r="D12" s="24">
        <f>C12/'30.06.16'!C12*100</f>
        <v>100</v>
      </c>
      <c r="E12" s="12">
        <v>15.899999999999999</v>
      </c>
      <c r="F12" s="24">
        <f>E12/'30.06.16'!E12*100</f>
        <v>133.61344537815125</v>
      </c>
      <c r="G12" s="12">
        <v>100</v>
      </c>
      <c r="H12" s="25">
        <f>G12-'30.06.16'!G12</f>
        <v>0</v>
      </c>
      <c r="I12" s="12">
        <v>11.99</v>
      </c>
      <c r="J12" s="24">
        <f>I12/'30.06.16'!I12*100</f>
        <v>100</v>
      </c>
      <c r="K12" s="13">
        <v>14.99</v>
      </c>
      <c r="L12" s="24">
        <f>K12/'30.06.16'!K12*100</f>
        <v>100</v>
      </c>
      <c r="M12" s="12">
        <v>100</v>
      </c>
      <c r="N12" s="25">
        <f>M12-'30.06.16'!M12</f>
        <v>0</v>
      </c>
      <c r="O12" s="12">
        <v>13.633333333333333</v>
      </c>
      <c r="P12" s="24">
        <f>O12/'30.06.16'!O12*100</f>
        <v>98.79227053140097</v>
      </c>
      <c r="Q12" s="12">
        <v>15.633333333333333</v>
      </c>
      <c r="R12" s="24">
        <f>Q12/'30.06.16'!Q12*100</f>
        <v>98.94514767932489</v>
      </c>
      <c r="S12" s="12">
        <v>100</v>
      </c>
      <c r="T12" s="25">
        <f>S12-'30.06.16'!S12</f>
        <v>0</v>
      </c>
      <c r="U12" s="20"/>
      <c r="V12" s="25"/>
      <c r="W12" s="20"/>
      <c r="X12" s="25"/>
      <c r="Y12" s="12"/>
      <c r="Z12" s="25"/>
      <c r="AA12" s="4"/>
      <c r="AB12" s="7"/>
      <c r="AC12" s="4"/>
      <c r="AD12" s="7"/>
      <c r="AE12" s="4"/>
      <c r="AF12" s="7"/>
    </row>
    <row r="13" spans="1:32" ht="15.75">
      <c r="A13" s="2">
        <v>8</v>
      </c>
      <c r="B13" s="9" t="s">
        <v>21</v>
      </c>
      <c r="C13" s="28">
        <v>512.5</v>
      </c>
      <c r="D13" s="24">
        <f>C13/'30.06.16'!C13*100</f>
        <v>100</v>
      </c>
      <c r="E13" s="12">
        <v>1587.35</v>
      </c>
      <c r="F13" s="24">
        <f>E13/'30.06.16'!E13*100</f>
        <v>125.74563314453202</v>
      </c>
      <c r="G13" s="12">
        <v>100</v>
      </c>
      <c r="H13" s="25">
        <f>G13-'30.06.16'!G13</f>
        <v>0</v>
      </c>
      <c r="I13" s="12">
        <v>229.9</v>
      </c>
      <c r="J13" s="24">
        <f>I13/'30.06.16'!I13*100</f>
        <v>100</v>
      </c>
      <c r="K13" s="13">
        <v>1539.45</v>
      </c>
      <c r="L13" s="24">
        <f>K13/'30.06.16'!K13*100</f>
        <v>98.11663479923519</v>
      </c>
      <c r="M13" s="12">
        <v>100</v>
      </c>
      <c r="N13" s="25">
        <f>M13-'30.06.16'!M13</f>
        <v>0</v>
      </c>
      <c r="O13" s="12">
        <v>249.96666666666667</v>
      </c>
      <c r="P13" s="24">
        <f>O13/'30.06.16'!O13*100</f>
        <v>88.23390987174962</v>
      </c>
      <c r="Q13" s="12">
        <v>925</v>
      </c>
      <c r="R13" s="24">
        <f>Q13/'30.06.16'!Q13*100</f>
        <v>124.943719045475</v>
      </c>
      <c r="S13" s="12">
        <v>100</v>
      </c>
      <c r="T13" s="25">
        <f>S13-'30.06.16'!S13</f>
        <v>0</v>
      </c>
      <c r="U13" s="20"/>
      <c r="V13" s="25"/>
      <c r="W13" s="20"/>
      <c r="X13" s="25"/>
      <c r="Y13" s="12"/>
      <c r="Z13" s="25"/>
      <c r="AA13" s="4"/>
      <c r="AB13" s="7"/>
      <c r="AC13" s="4"/>
      <c r="AD13" s="7"/>
      <c r="AE13" s="4"/>
      <c r="AF13" s="7"/>
    </row>
    <row r="14" spans="1:32" ht="15.75">
      <c r="A14" s="2">
        <v>9</v>
      </c>
      <c r="B14" s="9" t="s">
        <v>22</v>
      </c>
      <c r="C14" s="28">
        <v>38.45</v>
      </c>
      <c r="D14" s="24">
        <f>C14/'30.06.16'!C14*100</f>
        <v>74.73275024295432</v>
      </c>
      <c r="E14" s="12">
        <v>103.15</v>
      </c>
      <c r="F14" s="24">
        <f>E14/'30.06.16'!E14*100</f>
        <v>142.47237569060772</v>
      </c>
      <c r="G14" s="12">
        <v>100</v>
      </c>
      <c r="H14" s="25">
        <f>G14-'30.06.16'!G14</f>
        <v>0</v>
      </c>
      <c r="I14" s="12">
        <v>49.99</v>
      </c>
      <c r="J14" s="24">
        <f>I14/'30.06.16'!I14*100</f>
        <v>100</v>
      </c>
      <c r="K14" s="13">
        <v>118.99</v>
      </c>
      <c r="L14" s="24">
        <f>K14/'30.06.16'!K14*100</f>
        <v>100</v>
      </c>
      <c r="M14" s="12">
        <v>100</v>
      </c>
      <c r="N14" s="25">
        <f>M14-'30.06.16'!M14</f>
        <v>0</v>
      </c>
      <c r="O14" s="12">
        <v>77.95</v>
      </c>
      <c r="P14" s="24">
        <f>O14/'30.06.16'!O14*100</f>
        <v>132.34295415959255</v>
      </c>
      <c r="Q14" s="12">
        <v>98.95</v>
      </c>
      <c r="R14" s="24">
        <f>Q14/'30.06.16'!Q14*100</f>
        <v>90.0363967242948</v>
      </c>
      <c r="S14" s="12">
        <v>66.7</v>
      </c>
      <c r="T14" s="25">
        <f>S14-'30.06.16'!S14</f>
        <v>33.400000000000006</v>
      </c>
      <c r="U14" s="20"/>
      <c r="V14" s="25"/>
      <c r="W14" s="20"/>
      <c r="X14" s="25"/>
      <c r="Y14" s="12"/>
      <c r="Z14" s="25"/>
      <c r="AA14" s="4"/>
      <c r="AB14" s="7"/>
      <c r="AC14" s="4"/>
      <c r="AD14" s="7"/>
      <c r="AE14" s="4"/>
      <c r="AF14" s="7"/>
    </row>
    <row r="15" spans="1:32" ht="15.75">
      <c r="A15" s="2">
        <v>10</v>
      </c>
      <c r="B15" s="9" t="s">
        <v>23</v>
      </c>
      <c r="C15" s="28">
        <v>161.5</v>
      </c>
      <c r="D15" s="24">
        <f>C15/'30.06.16'!C15*100</f>
        <v>85.28052805280528</v>
      </c>
      <c r="E15" s="12">
        <v>539.4</v>
      </c>
      <c r="F15" s="24">
        <f>E15/'30.06.16'!E15*100</f>
        <v>107.31658791345436</v>
      </c>
      <c r="G15" s="12">
        <v>100</v>
      </c>
      <c r="H15" s="25">
        <f>G15-'30.06.16'!G15</f>
        <v>0</v>
      </c>
      <c r="I15" s="12">
        <v>116.99</v>
      </c>
      <c r="J15" s="24">
        <f>I15/'30.06.16'!I15*100</f>
        <v>100</v>
      </c>
      <c r="K15" s="13">
        <v>566.99</v>
      </c>
      <c r="L15" s="24">
        <f>K15/'30.06.16'!K15*100</f>
        <v>100</v>
      </c>
      <c r="M15" s="12">
        <v>100</v>
      </c>
      <c r="N15" s="25">
        <f>M15-'30.06.16'!M15</f>
        <v>0</v>
      </c>
      <c r="O15" s="12">
        <v>138.96666666666667</v>
      </c>
      <c r="P15" s="24">
        <f>O15/'30.06.16'!O15*100</f>
        <v>81.44168782965423</v>
      </c>
      <c r="Q15" s="12">
        <v>517.1333333333333</v>
      </c>
      <c r="R15" s="24">
        <f>Q15/'30.06.16'!Q15*100</f>
        <v>97.94810278426668</v>
      </c>
      <c r="S15" s="12">
        <v>100</v>
      </c>
      <c r="T15" s="25">
        <f>S15-'30.06.16'!S15</f>
        <v>0</v>
      </c>
      <c r="U15" s="20"/>
      <c r="V15" s="25"/>
      <c r="W15" s="20"/>
      <c r="X15" s="25"/>
      <c r="Y15" s="12"/>
      <c r="Z15" s="25"/>
      <c r="AA15" s="4"/>
      <c r="AB15" s="7"/>
      <c r="AC15" s="4"/>
      <c r="AD15" s="7"/>
      <c r="AE15" s="4"/>
      <c r="AF15" s="7"/>
    </row>
    <row r="16" spans="1:32" ht="15.75">
      <c r="A16" s="2">
        <v>11</v>
      </c>
      <c r="B16" s="9" t="s">
        <v>24</v>
      </c>
      <c r="C16" s="28">
        <v>333.7</v>
      </c>
      <c r="D16" s="24">
        <f>C16/'30.06.16'!C16*100</f>
        <v>161.93133567875773</v>
      </c>
      <c r="E16" s="12">
        <v>636.5999999999999</v>
      </c>
      <c r="F16" s="24">
        <f>E16/'30.06.16'!E16*100</f>
        <v>101.15600047670121</v>
      </c>
      <c r="G16" s="12">
        <v>100</v>
      </c>
      <c r="H16" s="25">
        <f>G16-'30.06.16'!G16</f>
        <v>0</v>
      </c>
      <c r="I16" s="12">
        <v>249.99</v>
      </c>
      <c r="J16" s="24">
        <f>I16/'30.06.16'!I16*100</f>
        <v>100</v>
      </c>
      <c r="K16" s="13">
        <v>976.99</v>
      </c>
      <c r="L16" s="24">
        <f>K16/'30.06.16'!K16*100</f>
        <v>100.0512038013702</v>
      </c>
      <c r="M16" s="12">
        <v>100</v>
      </c>
      <c r="N16" s="25">
        <f>M16-'30.06.16'!M16</f>
        <v>0</v>
      </c>
      <c r="O16" s="12">
        <v>255.63333333333333</v>
      </c>
      <c r="P16" s="24">
        <f>O16/'30.06.16'!O16*100</f>
        <v>97.83135604031126</v>
      </c>
      <c r="Q16" s="12">
        <v>670.3000000000001</v>
      </c>
      <c r="R16" s="24">
        <f>Q16/'30.06.16'!Q16*100</f>
        <v>105.28823498612493</v>
      </c>
      <c r="S16" s="12">
        <v>100</v>
      </c>
      <c r="T16" s="25">
        <f>S16-'30.06.16'!S16</f>
        <v>0</v>
      </c>
      <c r="U16" s="20"/>
      <c r="V16" s="25"/>
      <c r="W16" s="20"/>
      <c r="X16" s="25"/>
      <c r="Y16" s="12"/>
      <c r="Z16" s="25"/>
      <c r="AA16" s="4"/>
      <c r="AB16" s="7"/>
      <c r="AC16" s="4"/>
      <c r="AD16" s="7"/>
      <c r="AE16" s="4"/>
      <c r="AF16" s="7"/>
    </row>
    <row r="17" spans="1:32" ht="15.75">
      <c r="A17" s="2">
        <v>12</v>
      </c>
      <c r="B17" s="9" t="s">
        <v>25</v>
      </c>
      <c r="C17" s="28">
        <v>431.15</v>
      </c>
      <c r="D17" s="24">
        <f>C17/'30.06.16'!C17*100</f>
        <v>95.70477247502774</v>
      </c>
      <c r="E17" s="12">
        <v>1440</v>
      </c>
      <c r="F17" s="24">
        <f>E17/'30.06.16'!E17*100</f>
        <v>100.93457943925233</v>
      </c>
      <c r="G17" s="12">
        <v>100</v>
      </c>
      <c r="H17" s="25">
        <f>G17-'30.06.16'!G17</f>
        <v>0</v>
      </c>
      <c r="I17" s="12">
        <v>550.99</v>
      </c>
      <c r="J17" s="24">
        <f>I17/'30.06.16'!I17*100</f>
        <v>81.38820366622845</v>
      </c>
      <c r="K17" s="13">
        <v>1259.99</v>
      </c>
      <c r="L17" s="24">
        <f>K17/'30.06.16'!K17*100</f>
        <v>85.65591880298302</v>
      </c>
      <c r="M17" s="12">
        <v>100</v>
      </c>
      <c r="N17" s="25">
        <f>M17-'30.06.16'!M17</f>
        <v>0</v>
      </c>
      <c r="O17" s="12">
        <v>685.1333333333333</v>
      </c>
      <c r="P17" s="24">
        <f>O17/'30.06.16'!O17*100</f>
        <v>82.21928877155086</v>
      </c>
      <c r="Q17" s="12">
        <v>1114.4666666666667</v>
      </c>
      <c r="R17" s="24">
        <f>Q17/'30.06.16'!Q17*100</f>
        <v>100.10479355669332</v>
      </c>
      <c r="S17" s="12">
        <v>100</v>
      </c>
      <c r="T17" s="25">
        <f>S17-'30.06.16'!S17</f>
        <v>0</v>
      </c>
      <c r="U17" s="20"/>
      <c r="V17" s="25"/>
      <c r="W17" s="20"/>
      <c r="X17" s="25"/>
      <c r="Y17" s="12"/>
      <c r="Z17" s="25"/>
      <c r="AA17" s="4"/>
      <c r="AB17" s="7"/>
      <c r="AC17" s="4"/>
      <c r="AD17" s="7"/>
      <c r="AE17" s="4"/>
      <c r="AF17" s="7"/>
    </row>
    <row r="18" spans="1:32" ht="15.75">
      <c r="A18" s="2">
        <v>13</v>
      </c>
      <c r="B18" s="9" t="s">
        <v>26</v>
      </c>
      <c r="C18" s="28">
        <v>499</v>
      </c>
      <c r="D18" s="24">
        <f>C18/'30.06.16'!C18*100</f>
        <v>249.6248124062031</v>
      </c>
      <c r="E18" s="12">
        <v>799.9</v>
      </c>
      <c r="F18" s="24">
        <f>E18/'30.06.16'!E18*100</f>
        <v>100</v>
      </c>
      <c r="G18" s="12">
        <v>50</v>
      </c>
      <c r="H18" s="25">
        <f>G18-'30.06.16'!G18</f>
        <v>0</v>
      </c>
      <c r="I18" s="12">
        <v>369.99</v>
      </c>
      <c r="J18" s="24">
        <f>I18/'30.06.16'!I18*100</f>
        <v>93.78944966919313</v>
      </c>
      <c r="K18" s="13">
        <v>550.99</v>
      </c>
      <c r="L18" s="24">
        <f>K18/'30.06.16'!K18*100</f>
        <v>104.40557850456665</v>
      </c>
      <c r="M18" s="12">
        <v>100</v>
      </c>
      <c r="N18" s="25">
        <f>M18-'30.06.16'!M18</f>
        <v>0</v>
      </c>
      <c r="O18" s="12">
        <v>460.45</v>
      </c>
      <c r="P18" s="24">
        <f>O18/'30.06.16'!O18*100</f>
        <v>95.27208773018828</v>
      </c>
      <c r="Q18" s="12">
        <v>460.45</v>
      </c>
      <c r="R18" s="24">
        <f>Q18/'30.06.16'!Q18*100</f>
        <v>95.27208773018828</v>
      </c>
      <c r="S18" s="12">
        <v>66.7</v>
      </c>
      <c r="T18" s="25">
        <f>S18-'30.06.16'!S18</f>
        <v>-33.3</v>
      </c>
      <c r="U18" s="20"/>
      <c r="V18" s="25"/>
      <c r="W18" s="20"/>
      <c r="X18" s="25"/>
      <c r="Y18" s="12"/>
      <c r="Z18" s="25"/>
      <c r="AA18" s="4"/>
      <c r="AB18" s="7"/>
      <c r="AC18" s="4"/>
      <c r="AD18" s="7"/>
      <c r="AE18" s="4"/>
      <c r="AF18" s="7"/>
    </row>
    <row r="19" spans="1:32" ht="15.75">
      <c r="A19" s="2">
        <v>14</v>
      </c>
      <c r="B19" s="9" t="s">
        <v>27</v>
      </c>
      <c r="C19" s="28">
        <v>334</v>
      </c>
      <c r="D19" s="24">
        <f>C19/'30.06.16'!C19*100</f>
        <v>186.69647847959754</v>
      </c>
      <c r="E19" s="12">
        <v>434</v>
      </c>
      <c r="F19" s="24">
        <f>E19/'30.06.16'!E19*100</f>
        <v>131.95500152021893</v>
      </c>
      <c r="G19" s="12">
        <v>100</v>
      </c>
      <c r="H19" s="25">
        <f>G19-'30.06.16'!G19</f>
        <v>50</v>
      </c>
      <c r="I19" s="12">
        <v>199.99</v>
      </c>
      <c r="J19" s="24">
        <f>I19/'30.06.16'!I19*100</f>
        <v>111.11172842935719</v>
      </c>
      <c r="K19" s="13">
        <v>379.99</v>
      </c>
      <c r="L19" s="24">
        <f>K19/'30.06.16'!K19*100</f>
        <v>102.98111059920323</v>
      </c>
      <c r="M19" s="12">
        <v>100</v>
      </c>
      <c r="N19" s="25">
        <f>M19-'30.06.16'!M19</f>
        <v>0</v>
      </c>
      <c r="O19" s="12">
        <v>270.3</v>
      </c>
      <c r="P19" s="24">
        <f>O19/'30.06.16'!O19*100</f>
        <v>93.0624892408332</v>
      </c>
      <c r="Q19" s="12">
        <v>317.96666666666664</v>
      </c>
      <c r="R19" s="24">
        <f>Q19/'30.06.16'!Q19*100</f>
        <v>89.20372188712768</v>
      </c>
      <c r="S19" s="12">
        <v>100</v>
      </c>
      <c r="T19" s="25">
        <f>S19-'30.06.16'!S19</f>
        <v>33.3</v>
      </c>
      <c r="U19" s="20"/>
      <c r="V19" s="25"/>
      <c r="W19" s="20"/>
      <c r="X19" s="25"/>
      <c r="Y19" s="12"/>
      <c r="Z19" s="25"/>
      <c r="AA19" s="4"/>
      <c r="AB19" s="7"/>
      <c r="AC19" s="4"/>
      <c r="AD19" s="7"/>
      <c r="AE19" s="4"/>
      <c r="AF19" s="7"/>
    </row>
    <row r="20" spans="1:32" ht="15.75">
      <c r="A20" s="2">
        <v>15</v>
      </c>
      <c r="B20" s="9" t="s">
        <v>28</v>
      </c>
      <c r="C20" s="28">
        <v>107.45</v>
      </c>
      <c r="D20" s="24">
        <f>C20/'30.06.16'!C20*100</f>
        <v>98.17268158976702</v>
      </c>
      <c r="E20" s="12">
        <v>214.45</v>
      </c>
      <c r="F20" s="24">
        <f>E20/'30.06.16'!E20*100</f>
        <v>119.53734671125974</v>
      </c>
      <c r="G20" s="12">
        <v>100</v>
      </c>
      <c r="H20" s="25">
        <f>G20-'30.06.16'!G20</f>
        <v>0</v>
      </c>
      <c r="I20" s="12">
        <v>114.99</v>
      </c>
      <c r="J20" s="24">
        <f>I20/'30.06.16'!I20*100</f>
        <v>107.72906127037662</v>
      </c>
      <c r="K20" s="13">
        <v>165.99</v>
      </c>
      <c r="L20" s="24">
        <f>K20/'30.06.16'!K20*100</f>
        <v>113.7346260577615</v>
      </c>
      <c r="M20" s="12">
        <v>100</v>
      </c>
      <c r="N20" s="25">
        <f>M20-'30.06.16'!M20</f>
        <v>0</v>
      </c>
      <c r="O20" s="12">
        <v>114.13333333333333</v>
      </c>
      <c r="P20" s="24">
        <f>O20/'30.06.16'!O20*100</f>
        <v>84.04516445753559</v>
      </c>
      <c r="Q20" s="12">
        <v>162.96666666666667</v>
      </c>
      <c r="R20" s="24">
        <f>Q20/'30.06.16'!Q20*100</f>
        <v>82.18187930744664</v>
      </c>
      <c r="S20" s="12">
        <v>100</v>
      </c>
      <c r="T20" s="25">
        <f>S20-'30.06.16'!S20</f>
        <v>0</v>
      </c>
      <c r="U20" s="20"/>
      <c r="V20" s="25"/>
      <c r="W20" s="20"/>
      <c r="X20" s="25"/>
      <c r="Y20" s="12"/>
      <c r="Z20" s="25"/>
      <c r="AA20" s="4"/>
      <c r="AB20" s="7"/>
      <c r="AC20" s="4"/>
      <c r="AD20" s="7"/>
      <c r="AE20" s="4"/>
      <c r="AF20" s="7"/>
    </row>
    <row r="21" spans="1:32" ht="15.75">
      <c r="A21" s="2">
        <v>16</v>
      </c>
      <c r="B21" s="9" t="s">
        <v>29</v>
      </c>
      <c r="C21" s="28">
        <v>63.099999999999994</v>
      </c>
      <c r="D21" s="24">
        <f>C21/'30.06.16'!C21*100</f>
        <v>90.28796279735288</v>
      </c>
      <c r="E21" s="12">
        <v>762.45</v>
      </c>
      <c r="F21" s="24">
        <f>E21/'30.06.16'!E21*100</f>
        <v>105.67567567567568</v>
      </c>
      <c r="G21" s="12">
        <v>100</v>
      </c>
      <c r="H21" s="25">
        <f>G21-'30.06.16'!G21</f>
        <v>0</v>
      </c>
      <c r="I21" s="12">
        <v>48.99</v>
      </c>
      <c r="J21" s="24">
        <f>I21/'30.06.16'!I21*100</f>
        <v>100</v>
      </c>
      <c r="K21" s="13">
        <v>669.99</v>
      </c>
      <c r="L21" s="24">
        <f>K21/'30.06.16'!K21*100</f>
        <v>93.4565490305482</v>
      </c>
      <c r="M21" s="12">
        <v>100</v>
      </c>
      <c r="N21" s="25">
        <f>M21-'30.06.16'!M21</f>
        <v>0</v>
      </c>
      <c r="O21" s="12">
        <v>53.96666666666667</v>
      </c>
      <c r="P21" s="24">
        <f>O21/'30.06.16'!O21*100</f>
        <v>56.727400140154174</v>
      </c>
      <c r="Q21" s="12">
        <v>438.3</v>
      </c>
      <c r="R21" s="24">
        <f>Q21/'30.06.16'!Q21*100</f>
        <v>95.9143926297131</v>
      </c>
      <c r="S21" s="12">
        <v>100</v>
      </c>
      <c r="T21" s="25">
        <f>S21-'30.06.16'!S21</f>
        <v>0</v>
      </c>
      <c r="U21" s="12">
        <v>65</v>
      </c>
      <c r="V21" s="24">
        <f>U21/'30.06.16'!U21*100</f>
        <v>118.18181818181819</v>
      </c>
      <c r="W21" s="13">
        <v>850</v>
      </c>
      <c r="X21" s="24">
        <f>W21/'30.06.16'!W21*100</f>
        <v>97.70114942528735</v>
      </c>
      <c r="Y21" s="12">
        <v>100</v>
      </c>
      <c r="Z21" s="25">
        <f>Y21-'30.06.16'!Y21</f>
        <v>0</v>
      </c>
      <c r="AA21" s="4"/>
      <c r="AB21" s="7"/>
      <c r="AC21" s="4"/>
      <c r="AD21" s="7"/>
      <c r="AE21" s="4"/>
      <c r="AF21" s="7"/>
    </row>
    <row r="22" spans="1:32" ht="15.75">
      <c r="A22" s="2">
        <v>17</v>
      </c>
      <c r="B22" s="9" t="s">
        <v>30</v>
      </c>
      <c r="C22" s="28">
        <v>371.79999999999995</v>
      </c>
      <c r="D22" s="24">
        <f>C22/'30.06.16'!C22*100</f>
        <v>116.56477438136825</v>
      </c>
      <c r="E22" s="12">
        <v>657.5</v>
      </c>
      <c r="F22" s="24">
        <f>E22/'30.06.16'!E22*100</f>
        <v>89.41320459645067</v>
      </c>
      <c r="G22" s="12">
        <v>100</v>
      </c>
      <c r="H22" s="25">
        <f>G22-'30.06.16'!G22</f>
        <v>0</v>
      </c>
      <c r="I22" s="12">
        <v>300.49</v>
      </c>
      <c r="J22" s="24">
        <f>I22/'30.06.16'!I22*100</f>
        <v>102.03742062548812</v>
      </c>
      <c r="K22" s="13">
        <v>997.99</v>
      </c>
      <c r="L22" s="24">
        <f>K22/'30.06.16'!K22*100</f>
        <v>100.00450926654277</v>
      </c>
      <c r="M22" s="12">
        <v>100</v>
      </c>
      <c r="N22" s="25">
        <f>M22-'30.06.16'!M22</f>
        <v>0</v>
      </c>
      <c r="O22" s="12">
        <v>328.7</v>
      </c>
      <c r="P22" s="24">
        <f>O22/'30.06.16'!O22*100</f>
        <v>135.84515773522523</v>
      </c>
      <c r="Q22" s="12">
        <v>748.2</v>
      </c>
      <c r="R22" s="24">
        <f>Q22/'30.06.16'!Q22*100</f>
        <v>102.7794312926416</v>
      </c>
      <c r="S22" s="12">
        <v>66.7</v>
      </c>
      <c r="T22" s="25">
        <f>S22-'30.06.16'!S22</f>
        <v>-33.3</v>
      </c>
      <c r="U22" s="12">
        <v>235</v>
      </c>
      <c r="V22" s="24">
        <f>U22/'30.06.16'!U22*100</f>
        <v>156.66666666666666</v>
      </c>
      <c r="W22" s="13">
        <v>1270</v>
      </c>
      <c r="X22" s="24">
        <f>W22/'30.06.16'!W22*100</f>
        <v>110.43478260869566</v>
      </c>
      <c r="Y22" s="12">
        <v>100</v>
      </c>
      <c r="Z22" s="25">
        <f>Y22-'30.06.16'!Y22</f>
        <v>0</v>
      </c>
      <c r="AA22" s="4"/>
      <c r="AB22" s="7"/>
      <c r="AC22" s="4"/>
      <c r="AD22" s="7"/>
      <c r="AE22" s="4"/>
      <c r="AF22" s="7"/>
    </row>
    <row r="23" spans="1:32" ht="15.75">
      <c r="A23" s="2">
        <v>18</v>
      </c>
      <c r="B23" s="9" t="s">
        <v>31</v>
      </c>
      <c r="C23" s="28">
        <v>233.05</v>
      </c>
      <c r="D23" s="24">
        <f>C23/'30.06.16'!C23*100</f>
        <v>103.83158832702162</v>
      </c>
      <c r="E23" s="12">
        <v>1572</v>
      </c>
      <c r="F23" s="24">
        <f>E23/'30.06.16'!E23*100</f>
        <v>98.4345648090169</v>
      </c>
      <c r="G23" s="12">
        <v>100</v>
      </c>
      <c r="H23" s="25">
        <f>G23-'30.06.16'!G23</f>
        <v>0</v>
      </c>
      <c r="I23" s="12">
        <v>199.99</v>
      </c>
      <c r="J23" s="24">
        <f>I23/'30.06.16'!I23*100</f>
        <v>88.88839503977954</v>
      </c>
      <c r="K23" s="13">
        <v>1289.99</v>
      </c>
      <c r="L23" s="24">
        <f>K23/'30.06.16'!K23*100</f>
        <v>100.07680372381691</v>
      </c>
      <c r="M23" s="12">
        <v>100</v>
      </c>
      <c r="N23" s="25">
        <f>M23-'30.06.16'!M23</f>
        <v>0</v>
      </c>
      <c r="O23" s="12">
        <v>235.45</v>
      </c>
      <c r="P23" s="24">
        <f>O23/'30.06.16'!O23*100</f>
        <v>93.32144272691241</v>
      </c>
      <c r="Q23" s="12">
        <v>1058.95</v>
      </c>
      <c r="R23" s="24">
        <f>Q23/'30.06.16'!Q23*100</f>
        <v>130.68616561767246</v>
      </c>
      <c r="S23" s="12">
        <v>66.7</v>
      </c>
      <c r="T23" s="25">
        <f>S23-'30.06.16'!S23</f>
        <v>-33.3</v>
      </c>
      <c r="U23" s="12">
        <v>240</v>
      </c>
      <c r="V23" s="24">
        <f>U23/'30.06.16'!U23*100</f>
        <v>150</v>
      </c>
      <c r="W23" s="13">
        <v>1300</v>
      </c>
      <c r="X23" s="24">
        <f>W23/'30.06.16'!W23*100</f>
        <v>121.49532710280373</v>
      </c>
      <c r="Y23" s="12">
        <v>100</v>
      </c>
      <c r="Z23" s="25">
        <f>Y23-'30.06.16'!Y23</f>
        <v>0</v>
      </c>
      <c r="AA23" s="4"/>
      <c r="AB23" s="7"/>
      <c r="AC23" s="4"/>
      <c r="AD23" s="7"/>
      <c r="AE23" s="4"/>
      <c r="AF23" s="7"/>
    </row>
    <row r="24" spans="1:32" ht="15.75">
      <c r="A24" s="2">
        <v>19</v>
      </c>
      <c r="B24" s="9" t="s">
        <v>32</v>
      </c>
      <c r="C24" s="28">
        <v>31.9</v>
      </c>
      <c r="D24" s="24">
        <f>C24/'30.06.16'!C24*100</f>
        <v>106.68896321070234</v>
      </c>
      <c r="E24" s="12">
        <v>210.95</v>
      </c>
      <c r="F24" s="24">
        <f>E24/'30.06.16'!E24*100</f>
        <v>107.10840314800711</v>
      </c>
      <c r="G24" s="12">
        <v>100</v>
      </c>
      <c r="H24" s="25">
        <f>G24-'30.06.16'!G24</f>
        <v>0</v>
      </c>
      <c r="I24" s="12">
        <v>30.49</v>
      </c>
      <c r="J24" s="24">
        <f>I24/'30.06.16'!I24*100</f>
        <v>100</v>
      </c>
      <c r="K24" s="13">
        <v>147.99</v>
      </c>
      <c r="L24" s="24">
        <f>K24/'30.06.16'!K24*100</f>
        <v>100.40027137042063</v>
      </c>
      <c r="M24" s="12">
        <v>100</v>
      </c>
      <c r="N24" s="25">
        <f>M24-'30.06.16'!M24</f>
        <v>0</v>
      </c>
      <c r="O24" s="12">
        <v>51.96666666666667</v>
      </c>
      <c r="P24" s="24">
        <f>O24/'30.06.16'!O24*100</f>
        <v>143.15886134067952</v>
      </c>
      <c r="Q24" s="12">
        <v>137.96666666666667</v>
      </c>
      <c r="R24" s="24">
        <f>Q24/'30.06.16'!Q24*100</f>
        <v>88.74356775300171</v>
      </c>
      <c r="S24" s="12">
        <v>100</v>
      </c>
      <c r="T24" s="25">
        <f>S24-'30.06.16'!S24</f>
        <v>0</v>
      </c>
      <c r="U24" s="12">
        <v>38</v>
      </c>
      <c r="V24" s="24">
        <f>U24/'30.06.16'!U24*100</f>
        <v>100</v>
      </c>
      <c r="W24" s="13">
        <v>135</v>
      </c>
      <c r="X24" s="24">
        <f>W24/'30.06.16'!W24*100</f>
        <v>100</v>
      </c>
      <c r="Y24" s="12">
        <v>100</v>
      </c>
      <c r="Z24" s="25">
        <f>Y24-'30.06.16'!Y24</f>
        <v>0</v>
      </c>
      <c r="AA24" s="4"/>
      <c r="AB24" s="7"/>
      <c r="AC24" s="4"/>
      <c r="AD24" s="7"/>
      <c r="AE24" s="4"/>
      <c r="AF24" s="7"/>
    </row>
    <row r="25" spans="1:32" ht="15.75">
      <c r="A25" s="2">
        <v>20</v>
      </c>
      <c r="B25" s="9" t="s">
        <v>33</v>
      </c>
      <c r="C25" s="28">
        <v>46.55</v>
      </c>
      <c r="D25" s="24">
        <f>C25/'30.06.16'!C25*100</f>
        <v>85.54364471669219</v>
      </c>
      <c r="E25" s="12">
        <v>89.65</v>
      </c>
      <c r="F25" s="24">
        <f>E25/'30.06.16'!E25*100</f>
        <v>99.33518005540168</v>
      </c>
      <c r="G25" s="12">
        <v>100</v>
      </c>
      <c r="H25" s="25">
        <f>G25-'30.06.16'!G25</f>
        <v>0</v>
      </c>
      <c r="I25" s="12">
        <v>40</v>
      </c>
      <c r="J25" s="24">
        <f>I25/'30.06.16'!I25*100</f>
        <v>100</v>
      </c>
      <c r="K25" s="13">
        <v>40</v>
      </c>
      <c r="L25" s="24">
        <f>K25/'30.06.16'!K25*100</f>
        <v>100</v>
      </c>
      <c r="M25" s="12">
        <v>100</v>
      </c>
      <c r="N25" s="25">
        <f>M25-'30.06.16'!M25</f>
        <v>0</v>
      </c>
      <c r="O25" s="12">
        <v>42.85333333333333</v>
      </c>
      <c r="P25" s="24">
        <f>O25/'30.06.16'!O25*100</f>
        <v>101.5802781289507</v>
      </c>
      <c r="Q25" s="12">
        <v>49.953333333333326</v>
      </c>
      <c r="R25" s="24">
        <f>Q25/'30.06.16'!Q25*100</f>
        <v>100</v>
      </c>
      <c r="S25" s="12">
        <v>100</v>
      </c>
      <c r="T25" s="25">
        <f>S25-'30.06.16'!S25</f>
        <v>0</v>
      </c>
      <c r="U25" s="12"/>
      <c r="V25" s="24"/>
      <c r="W25" s="12"/>
      <c r="X25" s="24"/>
      <c r="Y25" s="12"/>
      <c r="Z25" s="25"/>
      <c r="AA25" s="4"/>
      <c r="AB25" s="7"/>
      <c r="AC25" s="4"/>
      <c r="AD25" s="7"/>
      <c r="AE25" s="4"/>
      <c r="AF25" s="7"/>
    </row>
    <row r="26" spans="1:32" ht="15.75">
      <c r="A26" s="2">
        <v>21</v>
      </c>
      <c r="B26" s="9" t="s">
        <v>34</v>
      </c>
      <c r="C26" s="28">
        <v>46.32857142857143</v>
      </c>
      <c r="D26" s="24">
        <f>C26/'30.06.16'!C26*100</f>
        <v>110.3061224489796</v>
      </c>
      <c r="E26" s="12">
        <v>81.3</v>
      </c>
      <c r="F26" s="24">
        <f>E26/'30.06.16'!E26*100</f>
        <v>105.62360801781736</v>
      </c>
      <c r="G26" s="12">
        <v>100</v>
      </c>
      <c r="H26" s="25">
        <f>G26-'30.06.16'!G26</f>
        <v>0</v>
      </c>
      <c r="I26" s="12">
        <v>30</v>
      </c>
      <c r="J26" s="24">
        <f>I26/'30.06.16'!I26*100</f>
        <v>100</v>
      </c>
      <c r="K26" s="13">
        <v>82.98</v>
      </c>
      <c r="L26" s="24">
        <f>K26/'30.06.16'!K26*100</f>
        <v>100</v>
      </c>
      <c r="M26" s="12">
        <v>100</v>
      </c>
      <c r="N26" s="25">
        <f>M26-'30.06.16'!M26</f>
        <v>0</v>
      </c>
      <c r="O26" s="12">
        <v>34.580000000000005</v>
      </c>
      <c r="P26" s="24">
        <f>O26/'30.06.16'!O26*100</f>
        <v>99.04525491693718</v>
      </c>
      <c r="Q26" s="12">
        <v>42.98</v>
      </c>
      <c r="R26" s="24">
        <f>Q26/'30.06.16'!Q26*100</f>
        <v>100</v>
      </c>
      <c r="S26" s="12">
        <v>100</v>
      </c>
      <c r="T26" s="25">
        <f>S26-'30.06.16'!S26</f>
        <v>0</v>
      </c>
      <c r="U26" s="12"/>
      <c r="V26" s="24"/>
      <c r="W26" s="12"/>
      <c r="X26" s="24"/>
      <c r="Y26" s="12"/>
      <c r="Z26" s="25"/>
      <c r="AA26" s="4"/>
      <c r="AB26" s="7"/>
      <c r="AC26" s="4"/>
      <c r="AD26" s="7"/>
      <c r="AE26" s="4"/>
      <c r="AF26" s="7"/>
    </row>
    <row r="27" spans="1:32" ht="15.75">
      <c r="A27" s="2">
        <v>22</v>
      </c>
      <c r="B27" s="9" t="s">
        <v>35</v>
      </c>
      <c r="C27" s="28">
        <v>44.45</v>
      </c>
      <c r="D27" s="24">
        <f>C27/'30.06.16'!C27*100</f>
        <v>102.69541778975741</v>
      </c>
      <c r="E27" s="12">
        <v>72.45</v>
      </c>
      <c r="F27" s="24">
        <f>E27/'30.06.16'!E27*100</f>
        <v>91.40405616224649</v>
      </c>
      <c r="G27" s="12">
        <v>100</v>
      </c>
      <c r="H27" s="25">
        <f>G27-'30.06.16'!G27</f>
        <v>0</v>
      </c>
      <c r="I27" s="12">
        <v>42.21</v>
      </c>
      <c r="J27" s="24">
        <f>I27/'30.06.16'!I27*100</f>
        <v>100</v>
      </c>
      <c r="K27" s="13">
        <v>98.99</v>
      </c>
      <c r="L27" s="24">
        <f>K27/'30.06.16'!K27*100</f>
        <v>123.75296912114015</v>
      </c>
      <c r="M27" s="12">
        <v>100</v>
      </c>
      <c r="N27" s="25">
        <f>M27-'30.06.16'!M27</f>
        <v>0</v>
      </c>
      <c r="O27" s="12">
        <v>54</v>
      </c>
      <c r="P27" s="24">
        <f>O27/'30.06.16'!O27*100</f>
        <v>99.22822491730983</v>
      </c>
      <c r="Q27" s="12">
        <v>74.63333333333334</v>
      </c>
      <c r="R27" s="24">
        <f>Q27/'30.06.16'!Q27*100</f>
        <v>115.61499535267998</v>
      </c>
      <c r="S27" s="12">
        <v>100</v>
      </c>
      <c r="T27" s="25">
        <f>S27-'30.06.16'!S27</f>
        <v>0</v>
      </c>
      <c r="U27" s="12"/>
      <c r="V27" s="24"/>
      <c r="W27" s="12"/>
      <c r="X27" s="24"/>
      <c r="Y27" s="12"/>
      <c r="Z27" s="25"/>
      <c r="AA27" s="4"/>
      <c r="AB27" s="7"/>
      <c r="AC27" s="4"/>
      <c r="AD27" s="7"/>
      <c r="AE27" s="4"/>
      <c r="AF27" s="7"/>
    </row>
    <row r="28" spans="1:32" ht="15.75">
      <c r="A28" s="2">
        <v>23</v>
      </c>
      <c r="B28" s="9" t="s">
        <v>36</v>
      </c>
      <c r="C28" s="28">
        <v>290.1</v>
      </c>
      <c r="D28" s="24">
        <f>C28/'30.06.16'!C28*100</f>
        <v>116.67001809772775</v>
      </c>
      <c r="E28" s="12">
        <v>433.6</v>
      </c>
      <c r="F28" s="24">
        <f>E28/'30.06.16'!E28*100</f>
        <v>129.52305088121082</v>
      </c>
      <c r="G28" s="12">
        <v>100</v>
      </c>
      <c r="H28" s="25">
        <f>G28-'30.06.16'!G28</f>
        <v>0</v>
      </c>
      <c r="I28" s="12">
        <v>229.95</v>
      </c>
      <c r="J28" s="24">
        <f>I28/'30.06.16'!I28*100</f>
        <v>100</v>
      </c>
      <c r="K28" s="13">
        <v>449.95</v>
      </c>
      <c r="L28" s="24">
        <f>K28/'30.06.16'!K28*100</f>
        <v>96.66988935438823</v>
      </c>
      <c r="M28" s="12">
        <v>100</v>
      </c>
      <c r="N28" s="25">
        <f>M28-'30.06.16'!M28</f>
        <v>0</v>
      </c>
      <c r="O28" s="12">
        <v>311.1333333333333</v>
      </c>
      <c r="P28" s="24">
        <f>O28/'30.06.16'!O28*100</f>
        <v>106.38855644839573</v>
      </c>
      <c r="Q28" s="12">
        <v>334.46666666666664</v>
      </c>
      <c r="R28" s="24">
        <f>Q28/'30.06.16'!Q28*100</f>
        <v>102.92865569061907</v>
      </c>
      <c r="S28" s="12">
        <v>100</v>
      </c>
      <c r="T28" s="25">
        <f>S28-'30.06.16'!S28</f>
        <v>33.3</v>
      </c>
      <c r="U28" s="12"/>
      <c r="V28" s="24"/>
      <c r="W28" s="12"/>
      <c r="X28" s="24"/>
      <c r="Y28" s="12"/>
      <c r="Z28" s="25"/>
      <c r="AA28" s="4"/>
      <c r="AB28" s="7"/>
      <c r="AC28" s="4"/>
      <c r="AD28" s="7"/>
      <c r="AE28" s="4"/>
      <c r="AF28" s="7"/>
    </row>
    <row r="29" spans="1:32" ht="15.75">
      <c r="A29" s="2">
        <v>24</v>
      </c>
      <c r="B29" s="9" t="s">
        <v>37</v>
      </c>
      <c r="C29" s="28">
        <v>325.5</v>
      </c>
      <c r="D29" s="24">
        <f>C29/'30.06.16'!C29*100</f>
        <v>94.11896997638591</v>
      </c>
      <c r="E29" s="12">
        <v>539.9000000000001</v>
      </c>
      <c r="F29" s="24">
        <f>E29/'30.06.16'!E29*100</f>
        <v>84.95004326960903</v>
      </c>
      <c r="G29" s="12">
        <v>100</v>
      </c>
      <c r="H29" s="25">
        <f>G29-'30.06.16'!G29</f>
        <v>0</v>
      </c>
      <c r="I29" s="12">
        <v>139.99</v>
      </c>
      <c r="J29" s="24">
        <f>I29/'30.06.16'!I29*100</f>
        <v>100</v>
      </c>
      <c r="K29" s="13">
        <v>855.5</v>
      </c>
      <c r="L29" s="24">
        <f>K29/'30.06.16'!K29*100</f>
        <v>101.24859459139594</v>
      </c>
      <c r="M29" s="12">
        <v>100</v>
      </c>
      <c r="N29" s="25">
        <f>M29-'30.06.16'!M29</f>
        <v>0</v>
      </c>
      <c r="O29" s="12">
        <v>358.45</v>
      </c>
      <c r="P29" s="24">
        <f>O29/'30.06.16'!O29*100</f>
        <v>135.03484648709738</v>
      </c>
      <c r="Q29" s="12">
        <v>580.9666666666667</v>
      </c>
      <c r="R29" s="24">
        <f>Q29/'30.06.16'!Q29*100</f>
        <v>100.08901139920177</v>
      </c>
      <c r="S29" s="12">
        <v>66.7</v>
      </c>
      <c r="T29" s="25">
        <f>S29-'30.06.16'!S29</f>
        <v>0</v>
      </c>
      <c r="U29" s="12"/>
      <c r="V29" s="24"/>
      <c r="W29" s="12"/>
      <c r="X29" s="24"/>
      <c r="Y29" s="12"/>
      <c r="Z29" s="25"/>
      <c r="AA29" s="4"/>
      <c r="AB29" s="7"/>
      <c r="AC29" s="4"/>
      <c r="AD29" s="7"/>
      <c r="AE29" s="4"/>
      <c r="AF29" s="7"/>
    </row>
    <row r="30" spans="1:32" ht="15.75">
      <c r="A30" s="2">
        <v>25</v>
      </c>
      <c r="B30" s="9" t="s">
        <v>38</v>
      </c>
      <c r="C30" s="28">
        <v>64.6</v>
      </c>
      <c r="D30" s="24">
        <f>C30/'30.06.16'!C30*100</f>
        <v>86.21779999521635</v>
      </c>
      <c r="E30" s="12">
        <v>64.6</v>
      </c>
      <c r="F30" s="24">
        <f>E30/'30.06.16'!E30*100</f>
        <v>86.24193428762142</v>
      </c>
      <c r="G30" s="12">
        <v>100</v>
      </c>
      <c r="H30" s="25">
        <f>G30-'30.06.16'!G30</f>
        <v>0</v>
      </c>
      <c r="I30" s="12">
        <v>41.1</v>
      </c>
      <c r="J30" s="24">
        <f>I30/'30.06.16'!I30*100</f>
        <v>100</v>
      </c>
      <c r="K30" s="13">
        <v>78.845</v>
      </c>
      <c r="L30" s="24">
        <f>K30/'30.06.16'!K30*100</f>
        <v>106.69147496617049</v>
      </c>
      <c r="M30" s="12">
        <v>100</v>
      </c>
      <c r="N30" s="25">
        <f>M30-'30.06.16'!M30</f>
        <v>0</v>
      </c>
      <c r="O30" s="12">
        <v>69.46666666666667</v>
      </c>
      <c r="P30" s="24">
        <f>O30/'30.06.16'!O30*100</f>
        <v>112.10328133405056</v>
      </c>
      <c r="Q30" s="12">
        <v>72.13333333333334</v>
      </c>
      <c r="R30" s="24">
        <f>Q30/'30.06.16'!Q30*100</f>
        <v>111.31687242798355</v>
      </c>
      <c r="S30" s="12">
        <v>100</v>
      </c>
      <c r="T30" s="25">
        <f>S30-'30.06.16'!S30</f>
        <v>0</v>
      </c>
      <c r="U30" s="12"/>
      <c r="V30" s="24"/>
      <c r="W30" s="12"/>
      <c r="X30" s="24"/>
      <c r="Y30" s="12"/>
      <c r="Z30" s="25"/>
      <c r="AA30" s="4"/>
      <c r="AB30" s="7"/>
      <c r="AC30" s="4"/>
      <c r="AD30" s="7"/>
      <c r="AE30" s="4"/>
      <c r="AF30" s="7"/>
    </row>
    <row r="31" spans="1:32" ht="15.75">
      <c r="A31" s="2">
        <v>26</v>
      </c>
      <c r="B31" s="9" t="s">
        <v>39</v>
      </c>
      <c r="C31" s="28">
        <v>140.45</v>
      </c>
      <c r="D31" s="24">
        <f>C31/'30.06.16'!C31*100</f>
        <v>97.9386780491928</v>
      </c>
      <c r="E31" s="12">
        <v>175.55</v>
      </c>
      <c r="F31" s="24">
        <f>E31/'30.06.16'!E31*100</f>
        <v>94.9988726042841</v>
      </c>
      <c r="G31" s="12">
        <v>100</v>
      </c>
      <c r="H31" s="25">
        <f>G31-'30.06.16'!G31</f>
        <v>0</v>
      </c>
      <c r="I31" s="12">
        <v>119.98</v>
      </c>
      <c r="J31" s="24">
        <f>I31/'30.06.16'!I31*100</f>
        <v>109.09256228405164</v>
      </c>
      <c r="K31" s="13">
        <v>216.61</v>
      </c>
      <c r="L31" s="24">
        <f>K31/'30.06.16'!K31*100</f>
        <v>100</v>
      </c>
      <c r="M31" s="12">
        <v>100</v>
      </c>
      <c r="N31" s="25">
        <f>M31-'30.06.16'!M31</f>
        <v>0</v>
      </c>
      <c r="O31" s="12">
        <v>138.96666666666667</v>
      </c>
      <c r="P31" s="24">
        <f>O31/'30.06.16'!O31*100</f>
        <v>92.36734241719287</v>
      </c>
      <c r="Q31" s="12">
        <v>159.29999999999998</v>
      </c>
      <c r="R31" s="24">
        <f>Q31/'30.06.16'!Q31*100</f>
        <v>81.08933570883175</v>
      </c>
      <c r="S31" s="12">
        <v>100</v>
      </c>
      <c r="T31" s="25">
        <f>S31-'30.06.16'!S31</f>
        <v>33.3</v>
      </c>
      <c r="U31" s="12"/>
      <c r="V31" s="24"/>
      <c r="W31" s="12"/>
      <c r="X31" s="24"/>
      <c r="Y31" s="12"/>
      <c r="Z31" s="25"/>
      <c r="AA31" s="4"/>
      <c r="AB31" s="7"/>
      <c r="AC31" s="4"/>
      <c r="AD31" s="7"/>
      <c r="AE31" s="4"/>
      <c r="AF31" s="7"/>
    </row>
    <row r="32" spans="1:32" ht="15.75">
      <c r="A32" s="2">
        <v>27</v>
      </c>
      <c r="B32" s="9" t="s">
        <v>40</v>
      </c>
      <c r="C32" s="28">
        <v>341.95</v>
      </c>
      <c r="D32" s="24">
        <f>C32/'30.06.16'!C32*100</f>
        <v>116.3095238095238</v>
      </c>
      <c r="E32" s="12">
        <v>536.7</v>
      </c>
      <c r="F32" s="24">
        <f>E32/'30.06.16'!E32*100</f>
        <v>97.77737292767354</v>
      </c>
      <c r="G32" s="12">
        <v>100</v>
      </c>
      <c r="H32" s="25">
        <f>G32-'30.06.16'!G32</f>
        <v>0</v>
      </c>
      <c r="I32" s="12">
        <v>292.99</v>
      </c>
      <c r="J32" s="24">
        <f>I32/'30.06.16'!I32*100</f>
        <v>101.03451843167007</v>
      </c>
      <c r="K32" s="13">
        <v>785.99</v>
      </c>
      <c r="L32" s="24">
        <f>K32/'30.06.16'!K32*100</f>
        <v>128.6515152755158</v>
      </c>
      <c r="M32" s="12">
        <v>100</v>
      </c>
      <c r="N32" s="25">
        <f>M32-'30.06.16'!M32</f>
        <v>0</v>
      </c>
      <c r="O32" s="12">
        <v>324.95</v>
      </c>
      <c r="P32" s="24">
        <f>O32/'30.06.16'!O32*100</f>
        <v>86.73814396298602</v>
      </c>
      <c r="Q32" s="12">
        <v>517.45</v>
      </c>
      <c r="R32" s="24">
        <f>Q32/'30.06.16'!Q32*100</f>
        <v>87.85726413492559</v>
      </c>
      <c r="S32" s="12">
        <v>66.7</v>
      </c>
      <c r="T32" s="25">
        <f>S32-'30.06.16'!S32</f>
        <v>-33.3</v>
      </c>
      <c r="U32" s="12"/>
      <c r="V32" s="24"/>
      <c r="W32" s="12"/>
      <c r="X32" s="24"/>
      <c r="Y32" s="12"/>
      <c r="Z32" s="25"/>
      <c r="AA32" s="4"/>
      <c r="AB32" s="7"/>
      <c r="AC32" s="4"/>
      <c r="AD32" s="7"/>
      <c r="AE32" s="4"/>
      <c r="AF32" s="7"/>
    </row>
    <row r="33" spans="1:32" ht="15.75">
      <c r="A33" s="2">
        <v>28</v>
      </c>
      <c r="B33" s="9" t="s">
        <v>41</v>
      </c>
      <c r="C33" s="28">
        <v>13.899999999999999</v>
      </c>
      <c r="D33" s="24">
        <f>C33/'30.06.16'!C33*100</f>
        <v>53.66795366795366</v>
      </c>
      <c r="E33" s="12">
        <v>24.9</v>
      </c>
      <c r="F33" s="24">
        <f>E33/'30.06.16'!E33*100</f>
        <v>50.50709939148072</v>
      </c>
      <c r="G33" s="12">
        <v>100</v>
      </c>
      <c r="H33" s="25">
        <f>G33-'30.06.16'!G33</f>
        <v>0</v>
      </c>
      <c r="I33" s="12">
        <v>17.99</v>
      </c>
      <c r="J33" s="24">
        <f>I33/'30.06.16'!I33*100</f>
        <v>81.80991359708959</v>
      </c>
      <c r="K33" s="13">
        <v>32.99</v>
      </c>
      <c r="L33" s="24">
        <f>K33/'30.06.16'!K33*100</f>
        <v>65.99319863972795</v>
      </c>
      <c r="M33" s="12">
        <v>100</v>
      </c>
      <c r="N33" s="25">
        <f>M33-'30.06.16'!M33</f>
        <v>0</v>
      </c>
      <c r="O33" s="12">
        <v>17.966666666666665</v>
      </c>
      <c r="P33" s="24">
        <f>O33/'30.06.16'!O33*100</f>
        <v>44.216570959803114</v>
      </c>
      <c r="Q33" s="12">
        <v>17.966666666666665</v>
      </c>
      <c r="R33" s="24">
        <f>Q33/'30.06.16'!Q33*100</f>
        <v>44.216570959803114</v>
      </c>
      <c r="S33" s="12">
        <v>100</v>
      </c>
      <c r="T33" s="25">
        <f>S33-'30.06.16'!S33</f>
        <v>0</v>
      </c>
      <c r="U33" s="12"/>
      <c r="V33" s="24"/>
      <c r="W33" s="12"/>
      <c r="X33" s="24"/>
      <c r="Y33" s="12"/>
      <c r="Z33" s="25"/>
      <c r="AA33" s="4"/>
      <c r="AB33" s="7"/>
      <c r="AC33" s="4"/>
      <c r="AD33" s="7"/>
      <c r="AE33" s="4"/>
      <c r="AF33" s="7"/>
    </row>
    <row r="34" spans="1:32" ht="15.75">
      <c r="A34" s="2">
        <v>29</v>
      </c>
      <c r="B34" s="9" t="s">
        <v>42</v>
      </c>
      <c r="C34" s="28">
        <v>16.9</v>
      </c>
      <c r="D34" s="24">
        <f>C34/'30.06.16'!C34*100</f>
        <v>53.82165605095541</v>
      </c>
      <c r="E34" s="12">
        <v>19.4</v>
      </c>
      <c r="F34" s="24">
        <f>E34/'30.06.16'!E34*100</f>
        <v>46.85990338164251</v>
      </c>
      <c r="G34" s="12">
        <v>100</v>
      </c>
      <c r="H34" s="25">
        <f>G34-'30.06.16'!G34</f>
        <v>0</v>
      </c>
      <c r="I34" s="12">
        <v>19.99</v>
      </c>
      <c r="J34" s="24">
        <f>I34/'30.06.16'!I34*100</f>
        <v>74.0644683216006</v>
      </c>
      <c r="K34" s="13">
        <v>19.99</v>
      </c>
      <c r="L34" s="24">
        <f>K34/'30.06.16'!K34*100</f>
        <v>74.0644683216006</v>
      </c>
      <c r="M34" s="12">
        <v>100</v>
      </c>
      <c r="N34" s="25">
        <f>M34-'30.06.16'!M34</f>
        <v>0</v>
      </c>
      <c r="O34" s="12">
        <v>28.46666666666667</v>
      </c>
      <c r="P34" s="24">
        <f>O34/'30.06.16'!O34*100</f>
        <v>77.0063119927863</v>
      </c>
      <c r="Q34" s="12">
        <v>28.46666666666667</v>
      </c>
      <c r="R34" s="24">
        <f>Q34/'30.06.16'!Q34*100</f>
        <v>77.0063119927863</v>
      </c>
      <c r="S34" s="12">
        <v>100</v>
      </c>
      <c r="T34" s="25">
        <f>S34-'30.06.16'!S34</f>
        <v>0</v>
      </c>
      <c r="U34" s="12"/>
      <c r="V34" s="24"/>
      <c r="W34" s="12"/>
      <c r="X34" s="24"/>
      <c r="Y34" s="12"/>
      <c r="Z34" s="25"/>
      <c r="AA34" s="4"/>
      <c r="AB34" s="7"/>
      <c r="AC34" s="4"/>
      <c r="AD34" s="7"/>
      <c r="AE34" s="4"/>
      <c r="AF34" s="7"/>
    </row>
    <row r="35" spans="1:32" ht="15.75">
      <c r="A35" s="2">
        <v>30</v>
      </c>
      <c r="B35" s="9" t="s">
        <v>43</v>
      </c>
      <c r="C35" s="28">
        <v>16.4</v>
      </c>
      <c r="D35" s="24">
        <f>C35/'30.06.16'!C35*100</f>
        <v>43.27176781002638</v>
      </c>
      <c r="E35" s="12">
        <v>16.4</v>
      </c>
      <c r="F35" s="24">
        <f>E35/'30.06.16'!E35*100</f>
        <v>43.27176781002638</v>
      </c>
      <c r="G35" s="12">
        <v>100</v>
      </c>
      <c r="H35" s="25">
        <f>G35-'30.06.16'!G35</f>
        <v>0</v>
      </c>
      <c r="I35" s="12">
        <v>15.99</v>
      </c>
      <c r="J35" s="24">
        <f>I35/'30.06.16'!I35*100</f>
        <v>66.65277198832847</v>
      </c>
      <c r="K35" s="13">
        <v>15.99</v>
      </c>
      <c r="L35" s="24">
        <f>K35/'30.06.16'!K35*100</f>
        <v>61.52366294728743</v>
      </c>
      <c r="M35" s="12">
        <v>100</v>
      </c>
      <c r="N35" s="25">
        <f>M35-'30.06.16'!M35</f>
        <v>0</v>
      </c>
      <c r="O35" s="12">
        <v>24.96666666666667</v>
      </c>
      <c r="P35" s="24">
        <f>O35/'30.06.16'!O35*100</f>
        <v>76.8993839835729</v>
      </c>
      <c r="Q35" s="12">
        <v>24.96666666666667</v>
      </c>
      <c r="R35" s="24">
        <f>Q35/'30.06.16'!Q35*100</f>
        <v>76.8993839835729</v>
      </c>
      <c r="S35" s="12">
        <v>100</v>
      </c>
      <c r="T35" s="25">
        <f>S35-'30.06.16'!S35</f>
        <v>0</v>
      </c>
      <c r="U35" s="12"/>
      <c r="V35" s="24"/>
      <c r="W35" s="12"/>
      <c r="X35" s="24"/>
      <c r="Y35" s="12"/>
      <c r="Z35" s="25"/>
      <c r="AA35" s="4"/>
      <c r="AB35" s="7"/>
      <c r="AC35" s="4"/>
      <c r="AD35" s="7"/>
      <c r="AE35" s="4"/>
      <c r="AF35" s="7"/>
    </row>
    <row r="36" spans="1:32" ht="15.75">
      <c r="A36" s="2">
        <v>31</v>
      </c>
      <c r="B36" s="9" t="s">
        <v>44</v>
      </c>
      <c r="C36" s="28">
        <v>23.45</v>
      </c>
      <c r="D36" s="24">
        <f>C36/'30.06.16'!C36*100</f>
        <v>67.4820143884892</v>
      </c>
      <c r="E36" s="12">
        <v>27.9</v>
      </c>
      <c r="F36" s="24">
        <f>E36/'30.06.16'!E36*100</f>
        <v>74.8993288590604</v>
      </c>
      <c r="G36" s="12">
        <v>100</v>
      </c>
      <c r="H36" s="25">
        <f>G36-'30.06.16'!G36</f>
        <v>0</v>
      </c>
      <c r="I36" s="12">
        <v>19.99</v>
      </c>
      <c r="J36" s="24">
        <f>I36/'30.06.16'!I36*100</f>
        <v>57.1306087453558</v>
      </c>
      <c r="K36" s="13">
        <v>39.99</v>
      </c>
      <c r="L36" s="24">
        <f>K36/'30.06.16'!K36*100</f>
        <v>66.66111018503084</v>
      </c>
      <c r="M36" s="12">
        <v>100</v>
      </c>
      <c r="N36" s="25">
        <f>M36-'30.06.16'!M36</f>
        <v>0</v>
      </c>
      <c r="O36" s="12">
        <v>28.96666666666667</v>
      </c>
      <c r="P36" s="24">
        <f>O36/'30.06.16'!O36*100</f>
        <v>54.00870105655687</v>
      </c>
      <c r="Q36" s="12">
        <v>28.96666666666667</v>
      </c>
      <c r="R36" s="24">
        <f>Q36/'30.06.16'!Q36*100</f>
        <v>54.00870105655687</v>
      </c>
      <c r="S36" s="12">
        <v>100</v>
      </c>
      <c r="T36" s="25">
        <f>S36-'30.06.16'!S36</f>
        <v>0</v>
      </c>
      <c r="U36" s="12"/>
      <c r="V36" s="24"/>
      <c r="W36" s="12"/>
      <c r="X36" s="24"/>
      <c r="Y36" s="12"/>
      <c r="Z36" s="25"/>
      <c r="AA36" s="4"/>
      <c r="AB36" s="7"/>
      <c r="AC36" s="4"/>
      <c r="AD36" s="7"/>
      <c r="AE36" s="4"/>
      <c r="AF36" s="7"/>
    </row>
    <row r="37" spans="1:32" ht="15.75">
      <c r="A37" s="2">
        <v>32</v>
      </c>
      <c r="B37" s="9" t="s">
        <v>45</v>
      </c>
      <c r="C37" s="28">
        <v>52.400000000000006</v>
      </c>
      <c r="D37" s="24">
        <f>C37/'30.06.16'!C37*100</f>
        <v>95.44626593806923</v>
      </c>
      <c r="E37" s="12">
        <v>52.400000000000006</v>
      </c>
      <c r="F37" s="24">
        <f>E37/'30.06.16'!E37*100</f>
        <v>65.5819774718398</v>
      </c>
      <c r="G37" s="12">
        <v>100</v>
      </c>
      <c r="H37" s="25">
        <f>G37-'30.06.16'!G37</f>
        <v>0</v>
      </c>
      <c r="I37" s="12">
        <v>64.99</v>
      </c>
      <c r="J37" s="24">
        <f>I37/'30.06.16'!I37*100</f>
        <v>162.51562890722678</v>
      </c>
      <c r="K37" s="13">
        <v>79.99</v>
      </c>
      <c r="L37" s="24">
        <f>K37/'30.06.16'!K37*100</f>
        <v>160.01200240048007</v>
      </c>
      <c r="M37" s="12">
        <v>100</v>
      </c>
      <c r="N37" s="25">
        <f>M37-'30.06.16'!M37</f>
        <v>0</v>
      </c>
      <c r="O37" s="12">
        <v>77.96666666666667</v>
      </c>
      <c r="P37" s="24">
        <f>O37/'30.06.16'!O37*100</f>
        <v>99.57428693060878</v>
      </c>
      <c r="Q37" s="12">
        <v>77.96666666666667</v>
      </c>
      <c r="R37" s="24">
        <f>Q37/'30.06.16'!Q37*100</f>
        <v>99.57428693060878</v>
      </c>
      <c r="S37" s="12">
        <v>100</v>
      </c>
      <c r="T37" s="25">
        <f>S37-'30.06.16'!S37</f>
        <v>0</v>
      </c>
      <c r="U37" s="12"/>
      <c r="V37" s="24"/>
      <c r="W37" s="12"/>
      <c r="X37" s="24"/>
      <c r="Y37" s="12"/>
      <c r="Z37" s="25"/>
      <c r="AA37" s="4"/>
      <c r="AB37" s="7"/>
      <c r="AC37" s="4"/>
      <c r="AD37" s="7"/>
      <c r="AE37" s="4"/>
      <c r="AF37" s="7"/>
    </row>
    <row r="38" spans="1:32" ht="15.75">
      <c r="A38" s="2">
        <v>33</v>
      </c>
      <c r="B38" s="9" t="s">
        <v>46</v>
      </c>
      <c r="C38" s="28">
        <v>63.400000000000006</v>
      </c>
      <c r="D38" s="24">
        <f>C38/'30.06.16'!C38*100</f>
        <v>50.76060848678944</v>
      </c>
      <c r="E38" s="12">
        <v>88.9</v>
      </c>
      <c r="F38" s="24">
        <f>E38/'30.06.16'!E38*100</f>
        <v>55.597248280175116</v>
      </c>
      <c r="G38" s="12">
        <v>100</v>
      </c>
      <c r="H38" s="25">
        <f>G38-'30.06.16'!G38</f>
        <v>0</v>
      </c>
      <c r="I38" s="12">
        <v>39.99</v>
      </c>
      <c r="J38" s="24">
        <f>I38/'30.06.16'!I38*100</f>
        <v>60.60009092286711</v>
      </c>
      <c r="K38" s="13">
        <v>189.99</v>
      </c>
      <c r="L38" s="24">
        <f>K38/'30.06.16'!K38*100</f>
        <v>75.99903996159847</v>
      </c>
      <c r="M38" s="12">
        <v>100</v>
      </c>
      <c r="N38" s="25">
        <f>M38-'30.06.16'!M38</f>
        <v>0</v>
      </c>
      <c r="O38" s="12">
        <v>74</v>
      </c>
      <c r="P38" s="24">
        <f>O38/'30.06.16'!O38*100</f>
        <v>45.13112421223826</v>
      </c>
      <c r="Q38" s="12">
        <v>108.96666666666665</v>
      </c>
      <c r="R38" s="24">
        <f>Q38/'30.06.16'!Q38*100</f>
        <v>66.45659686928236</v>
      </c>
      <c r="S38" s="12">
        <v>100</v>
      </c>
      <c r="T38" s="25">
        <f>S38-'30.06.16'!S38</f>
        <v>0</v>
      </c>
      <c r="U38" s="12"/>
      <c r="V38" s="24"/>
      <c r="W38" s="12"/>
      <c r="X38" s="24"/>
      <c r="Y38" s="12"/>
      <c r="Z38" s="25"/>
      <c r="AA38" s="4"/>
      <c r="AB38" s="7"/>
      <c r="AC38" s="4"/>
      <c r="AD38" s="7"/>
      <c r="AE38" s="4"/>
      <c r="AF38" s="7"/>
    </row>
    <row r="39" spans="1:32" ht="15.75">
      <c r="A39" s="2">
        <v>34</v>
      </c>
      <c r="B39" s="9" t="s">
        <v>47</v>
      </c>
      <c r="C39" s="28">
        <v>47.9</v>
      </c>
      <c r="D39" s="24">
        <f>C39/'30.06.16'!C39*100</f>
        <v>19.16766706682673</v>
      </c>
      <c r="E39" s="12">
        <v>159.9</v>
      </c>
      <c r="F39" s="24">
        <f>E39/'30.06.16'!E39*100</f>
        <v>63.985594237695075</v>
      </c>
      <c r="G39" s="12">
        <v>100</v>
      </c>
      <c r="H39" s="25">
        <f>G39-'30.06.16'!G39</f>
        <v>50</v>
      </c>
      <c r="I39" s="12">
        <v>39.99</v>
      </c>
      <c r="J39" s="24">
        <f>I39/'30.06.16'!I39*100</f>
        <v>23.524913230190013</v>
      </c>
      <c r="K39" s="13">
        <v>244.99</v>
      </c>
      <c r="L39" s="24">
        <f>K39/'30.06.16'!K39*100</f>
        <v>69.99914283265237</v>
      </c>
      <c r="M39" s="12">
        <v>100</v>
      </c>
      <c r="N39" s="25">
        <f>M39-'30.06.16'!M39</f>
        <v>0</v>
      </c>
      <c r="O39" s="12">
        <v>61</v>
      </c>
      <c r="P39" s="24">
        <f>O39/'30.06.16'!O39*100</f>
        <v>22.680795686930658</v>
      </c>
      <c r="Q39" s="12">
        <v>197.29999999999998</v>
      </c>
      <c r="R39" s="24">
        <f>Q39/'30.06.16'!Q39*100</f>
        <v>59.080700703698156</v>
      </c>
      <c r="S39" s="12">
        <v>100</v>
      </c>
      <c r="T39" s="25">
        <f>S39-'30.06.16'!S39</f>
        <v>33.3</v>
      </c>
      <c r="U39" s="12"/>
      <c r="V39" s="24"/>
      <c r="W39" s="12"/>
      <c r="X39" s="24"/>
      <c r="Y39" s="12"/>
      <c r="Z39" s="25"/>
      <c r="AA39" s="4"/>
      <c r="AB39" s="7"/>
      <c r="AC39" s="4"/>
      <c r="AD39" s="7"/>
      <c r="AE39" s="4"/>
      <c r="AF39" s="7"/>
    </row>
    <row r="40" spans="1:32" ht="15.75">
      <c r="A40" s="2">
        <v>35</v>
      </c>
      <c r="B40" s="9" t="s">
        <v>48</v>
      </c>
      <c r="C40" s="28">
        <v>59.9</v>
      </c>
      <c r="D40" s="24">
        <f>C40/'30.06.16'!C40*100</f>
        <v>73.58722358722358</v>
      </c>
      <c r="E40" s="12">
        <v>129.45</v>
      </c>
      <c r="F40" s="24">
        <f>E40/'30.06.16'!E40*100</f>
        <v>89.30665746809244</v>
      </c>
      <c r="G40" s="12">
        <v>100</v>
      </c>
      <c r="H40" s="25">
        <f>G40-'30.06.16'!G40</f>
        <v>0</v>
      </c>
      <c r="I40" s="12">
        <v>59.99</v>
      </c>
      <c r="J40" s="24">
        <f>I40/'30.06.16'!I40*100</f>
        <v>88.23356375937638</v>
      </c>
      <c r="K40" s="13">
        <v>139.99</v>
      </c>
      <c r="L40" s="24">
        <f>K40/'30.06.16'!K40*100</f>
        <v>100</v>
      </c>
      <c r="M40" s="12">
        <v>100</v>
      </c>
      <c r="N40" s="25">
        <f>M40-'30.06.16'!M40</f>
        <v>0</v>
      </c>
      <c r="O40" s="12">
        <v>68.96666666666667</v>
      </c>
      <c r="P40" s="24">
        <f>O40/'30.06.16'!O40*100</f>
        <v>74.18429544639656</v>
      </c>
      <c r="Q40" s="12">
        <v>94.3</v>
      </c>
      <c r="R40" s="24">
        <f>Q40/'30.06.16'!Q40*100</f>
        <v>83.97150489759572</v>
      </c>
      <c r="S40" s="12">
        <v>100</v>
      </c>
      <c r="T40" s="25">
        <f>S40-'30.06.16'!S40</f>
        <v>0</v>
      </c>
      <c r="U40" s="12"/>
      <c r="V40" s="24"/>
      <c r="W40" s="12"/>
      <c r="X40" s="24"/>
      <c r="Y40" s="12"/>
      <c r="Z40" s="25"/>
      <c r="AA40" s="4"/>
      <c r="AB40" s="7"/>
      <c r="AC40" s="4"/>
      <c r="AD40" s="7"/>
      <c r="AE40" s="4"/>
      <c r="AF40" s="7"/>
    </row>
    <row r="41" spans="1:32" ht="15.75">
      <c r="A41" s="2">
        <v>36</v>
      </c>
      <c r="B41" s="9" t="s">
        <v>49</v>
      </c>
      <c r="C41" s="28">
        <v>52.4</v>
      </c>
      <c r="D41" s="24">
        <f>C41/'30.06.16'!C41*100</f>
        <v>100.96339113680155</v>
      </c>
      <c r="E41" s="12">
        <v>52.4</v>
      </c>
      <c r="F41" s="24">
        <f>E41/'30.06.16'!E41*100</f>
        <v>100.96339113680155</v>
      </c>
      <c r="G41" s="12">
        <v>100</v>
      </c>
      <c r="H41" s="25">
        <f>G41-'30.06.16'!G41</f>
        <v>0</v>
      </c>
      <c r="I41" s="12">
        <v>50.99</v>
      </c>
      <c r="J41" s="24">
        <f>I41/'30.06.16'!I41*100</f>
        <v>82.25520245200839</v>
      </c>
      <c r="K41" s="13">
        <v>50.99</v>
      </c>
      <c r="L41" s="24">
        <f>K41/'30.06.16'!K41*100</f>
        <v>82.25520245200839</v>
      </c>
      <c r="M41" s="12">
        <v>100</v>
      </c>
      <c r="N41" s="25">
        <f>M41-'30.06.16'!M41</f>
        <v>0</v>
      </c>
      <c r="O41" s="12">
        <v>62.95</v>
      </c>
      <c r="P41" s="24">
        <f>O41/'30.06.16'!O41*100</f>
        <v>110.53555750658472</v>
      </c>
      <c r="Q41" s="12">
        <v>62.95</v>
      </c>
      <c r="R41" s="24">
        <f>Q41/'30.06.16'!Q41*100</f>
        <v>110.53555750658472</v>
      </c>
      <c r="S41" s="12">
        <v>66.7</v>
      </c>
      <c r="T41" s="25">
        <f>S41-'30.06.16'!S41</f>
        <v>0</v>
      </c>
      <c r="U41" s="12"/>
      <c r="V41" s="24"/>
      <c r="W41" s="12"/>
      <c r="X41" s="24"/>
      <c r="Y41" s="12"/>
      <c r="Z41" s="25"/>
      <c r="AA41" s="4"/>
      <c r="AB41" s="7"/>
      <c r="AC41" s="4"/>
      <c r="AD41" s="7"/>
      <c r="AE41" s="4"/>
      <c r="AF41" s="7"/>
    </row>
    <row r="42" spans="1:32" ht="15.75">
      <c r="A42" s="2">
        <v>37</v>
      </c>
      <c r="B42" s="9" t="s">
        <v>50</v>
      </c>
      <c r="C42" s="28">
        <v>129.95</v>
      </c>
      <c r="D42" s="24">
        <f>C42/'30.06.16'!C42*100</f>
        <v>70.45269720791542</v>
      </c>
      <c r="E42" s="12">
        <v>129.95</v>
      </c>
      <c r="F42" s="24">
        <f>E42/'30.06.16'!E42*100</f>
        <v>68.4127401947881</v>
      </c>
      <c r="G42" s="12">
        <v>100</v>
      </c>
      <c r="H42" s="25">
        <f>G42-'30.06.16'!G42</f>
        <v>0</v>
      </c>
      <c r="I42" s="12">
        <v>82.99</v>
      </c>
      <c r="J42" s="24">
        <f>I42/'30.06.16'!I42*100</f>
        <v>47.425567175267155</v>
      </c>
      <c r="K42" s="13">
        <v>169.99</v>
      </c>
      <c r="L42" s="24">
        <f>K42/'30.06.16'!K42*100</f>
        <v>60.7128826029501</v>
      </c>
      <c r="M42" s="12">
        <v>100</v>
      </c>
      <c r="N42" s="25">
        <f>M42-'30.06.16'!M42</f>
        <v>0</v>
      </c>
      <c r="O42" s="12">
        <v>109.95</v>
      </c>
      <c r="P42" s="24">
        <f>O42/'30.06.16'!O42*100</f>
        <v>45.631873832745384</v>
      </c>
      <c r="Q42" s="12">
        <v>119.95</v>
      </c>
      <c r="R42" s="24">
        <f>Q42/'30.06.16'!Q42*100</f>
        <v>47.798366208408055</v>
      </c>
      <c r="S42" s="12">
        <v>66.7</v>
      </c>
      <c r="T42" s="25">
        <f>S42-'30.06.16'!S42</f>
        <v>0</v>
      </c>
      <c r="U42" s="12"/>
      <c r="V42" s="24"/>
      <c r="W42" s="12"/>
      <c r="X42" s="24"/>
      <c r="Y42" s="12"/>
      <c r="Z42" s="25"/>
      <c r="AA42" s="4"/>
      <c r="AB42" s="7"/>
      <c r="AC42" s="4"/>
      <c r="AD42" s="7"/>
      <c r="AE42" s="4"/>
      <c r="AF42" s="7"/>
    </row>
    <row r="43" spans="1:32" ht="15.75">
      <c r="A43" s="2">
        <v>38</v>
      </c>
      <c r="B43" s="9" t="s">
        <v>51</v>
      </c>
      <c r="C43" s="28">
        <v>92.4</v>
      </c>
      <c r="D43" s="24">
        <f>C43/'30.06.16'!C43*100</f>
        <v>168.30601092896177</v>
      </c>
      <c r="E43" s="12">
        <v>97.4</v>
      </c>
      <c r="F43" s="24">
        <f>E43/'30.06.16'!E43*100</f>
        <v>88.62602365787079</v>
      </c>
      <c r="G43" s="12">
        <v>100</v>
      </c>
      <c r="H43" s="25">
        <f>G43-'30.06.16'!G43</f>
        <v>0</v>
      </c>
      <c r="I43" s="12">
        <v>99.99</v>
      </c>
      <c r="J43" s="24">
        <f>I43/'30.06.16'!I43*100</f>
        <v>200.02000400080013</v>
      </c>
      <c r="K43" s="13">
        <v>119.99</v>
      </c>
      <c r="L43" s="24">
        <f>K43/'30.06.16'!K43*100</f>
        <v>133.3370374486054</v>
      </c>
      <c r="M43" s="12">
        <v>100</v>
      </c>
      <c r="N43" s="25">
        <f>M43-'30.06.16'!M43</f>
        <v>0</v>
      </c>
      <c r="O43" s="12">
        <v>107.63333333333333</v>
      </c>
      <c r="P43" s="24">
        <f>O43/'30.06.16'!O43*100</f>
        <v>112.94158796782092</v>
      </c>
      <c r="Q43" s="12">
        <v>107.63333333333333</v>
      </c>
      <c r="R43" s="24">
        <f>Q43/'30.06.16'!Q43*100</f>
        <v>112.94158796782092</v>
      </c>
      <c r="S43" s="12">
        <v>100</v>
      </c>
      <c r="T43" s="25">
        <f>S43-'30.06.16'!S43</f>
        <v>0</v>
      </c>
      <c r="U43" s="12"/>
      <c r="V43" s="24"/>
      <c r="W43" s="12"/>
      <c r="X43" s="24"/>
      <c r="Y43" s="12"/>
      <c r="Z43" s="25"/>
      <c r="AA43" s="4"/>
      <c r="AB43" s="7"/>
      <c r="AC43" s="4"/>
      <c r="AD43" s="7"/>
      <c r="AE43" s="4"/>
      <c r="AF43" s="7"/>
    </row>
    <row r="44" spans="1:32" ht="15.75">
      <c r="A44" s="2">
        <v>39</v>
      </c>
      <c r="B44" s="9" t="s">
        <v>52</v>
      </c>
      <c r="C44" s="28">
        <v>139.95</v>
      </c>
      <c r="D44" s="24">
        <f>C44/'30.06.16'!C44*100</f>
        <v>93.36224149432954</v>
      </c>
      <c r="E44" s="12">
        <v>144.95</v>
      </c>
      <c r="F44" s="24">
        <f>E44/'30.06.16'!E44*100</f>
        <v>96.6977985323549</v>
      </c>
      <c r="G44" s="12">
        <v>100</v>
      </c>
      <c r="H44" s="25">
        <f>G44-'30.06.16'!G44</f>
        <v>50</v>
      </c>
      <c r="I44" s="12">
        <v>159.99</v>
      </c>
      <c r="J44" s="24">
        <f>I44/'30.06.16'!I44*100</f>
        <v>100</v>
      </c>
      <c r="K44" s="13">
        <v>159.99</v>
      </c>
      <c r="L44" s="24">
        <f>K44/'30.06.16'!K44*100</f>
        <v>100</v>
      </c>
      <c r="M44" s="12">
        <v>100</v>
      </c>
      <c r="N44" s="25">
        <f>M44-'30.06.16'!M44</f>
        <v>0</v>
      </c>
      <c r="O44" s="12">
        <v>169.95</v>
      </c>
      <c r="P44" s="24">
        <f>O44/'30.06.16'!O44*100</f>
        <v>100.029429075927</v>
      </c>
      <c r="Q44" s="12">
        <v>169.95</v>
      </c>
      <c r="R44" s="24">
        <f>Q44/'30.06.16'!Q44*100</f>
        <v>100.029429075927</v>
      </c>
      <c r="S44" s="12">
        <v>66.7</v>
      </c>
      <c r="T44" s="25">
        <f>S44-'30.06.16'!S44</f>
        <v>33.400000000000006</v>
      </c>
      <c r="U44" s="12"/>
      <c r="V44" s="24"/>
      <c r="W44" s="12"/>
      <c r="X44" s="24"/>
      <c r="Y44" s="12"/>
      <c r="Z44" s="25"/>
      <c r="AA44" s="4"/>
      <c r="AB44" s="7"/>
      <c r="AC44" s="4"/>
      <c r="AD44" s="7"/>
      <c r="AE44" s="4"/>
      <c r="AF44" s="7"/>
    </row>
    <row r="45" spans="1:32" ht="15.75">
      <c r="A45" s="2">
        <v>40</v>
      </c>
      <c r="B45" s="9" t="s">
        <v>53</v>
      </c>
      <c r="C45" s="28">
        <v>51.099999999999994</v>
      </c>
      <c r="D45" s="24">
        <f>C45/'30.06.16'!C45*100</f>
        <v>128.55345911949684</v>
      </c>
      <c r="E45" s="12">
        <v>74.9</v>
      </c>
      <c r="F45" s="24">
        <f>E45/'30.06.16'!E45*100</f>
        <v>103.38164251207729</v>
      </c>
      <c r="G45" s="12">
        <v>100</v>
      </c>
      <c r="H45" s="25">
        <f>G45-'30.06.16'!G45</f>
        <v>0</v>
      </c>
      <c r="I45" s="12">
        <v>57.99</v>
      </c>
      <c r="J45" s="24">
        <f>I45/'30.06.16'!I45*100</f>
        <v>123.4092360076612</v>
      </c>
      <c r="K45" s="13">
        <v>68.99</v>
      </c>
      <c r="L45" s="24">
        <f>K45/'30.06.16'!K45*100</f>
        <v>121.05632567117037</v>
      </c>
      <c r="M45" s="12">
        <v>100</v>
      </c>
      <c r="N45" s="25">
        <f>M45-'30.06.16'!M45</f>
        <v>0</v>
      </c>
      <c r="O45" s="12">
        <v>56.96666666666667</v>
      </c>
      <c r="P45" s="24">
        <f>O45/'30.06.16'!O45*100</f>
        <v>117.53782668500688</v>
      </c>
      <c r="Q45" s="12">
        <v>61.46666666666667</v>
      </c>
      <c r="R45" s="24">
        <f>Q45/'30.06.16'!Q45*100</f>
        <v>123.01534356237491</v>
      </c>
      <c r="S45" s="12">
        <v>100</v>
      </c>
      <c r="T45" s="25">
        <f>S45-'30.06.16'!S45</f>
        <v>0</v>
      </c>
      <c r="U45" s="12"/>
      <c r="V45" s="24"/>
      <c r="W45" s="12"/>
      <c r="X45" s="24"/>
      <c r="Y45" s="12"/>
      <c r="Z45" s="25"/>
      <c r="AA45" s="4"/>
      <c r="AB45" s="7"/>
      <c r="AC45" s="4"/>
      <c r="AD45" s="7"/>
      <c r="AE45" s="4"/>
      <c r="AF45" s="7"/>
    </row>
    <row r="47" spans="2:20" ht="14.25">
      <c r="B47" s="34" t="s">
        <v>56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6"/>
      <c r="P47" s="36"/>
      <c r="Q47" s="36"/>
      <c r="R47" s="36"/>
      <c r="S47" s="36"/>
      <c r="T47" s="36"/>
    </row>
    <row r="48" spans="2:20" ht="14.25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 s="36"/>
      <c r="P48" s="36"/>
      <c r="Q48" s="36"/>
      <c r="R48" s="36"/>
      <c r="S48" s="36"/>
      <c r="T48" s="36"/>
    </row>
    <row r="49" spans="2:32" ht="15.75">
      <c r="B49" s="27" t="s">
        <v>65</v>
      </c>
      <c r="AE49" s="30"/>
      <c r="AF49" s="30"/>
    </row>
  </sheetData>
  <sheetProtection/>
  <mergeCells count="21">
    <mergeCell ref="C4:F4"/>
    <mergeCell ref="U4:X4"/>
    <mergeCell ref="AC1:AF1"/>
    <mergeCell ref="A2:AF2"/>
    <mergeCell ref="A3:A5"/>
    <mergeCell ref="B3:B5"/>
    <mergeCell ref="C3:H3"/>
    <mergeCell ref="I3:N3"/>
    <mergeCell ref="O3:T3"/>
    <mergeCell ref="U3:Z3"/>
    <mergeCell ref="AA3:AF3"/>
    <mergeCell ref="Y4:Z4"/>
    <mergeCell ref="AA4:AD4"/>
    <mergeCell ref="AE4:AF4"/>
    <mergeCell ref="B47:T48"/>
    <mergeCell ref="AE49:AF49"/>
    <mergeCell ref="G4:H4"/>
    <mergeCell ref="I4:L4"/>
    <mergeCell ref="M4:N4"/>
    <mergeCell ref="O4:R4"/>
    <mergeCell ref="S4:T4"/>
  </mergeCells>
  <printOptions/>
  <pageMargins left="0.25" right="0.25" top="0.75" bottom="0.75" header="0.3" footer="0.3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2016-12-29T10:21:10Z</dcterms:modified>
  <cp:category/>
  <cp:version/>
  <cp:contentType/>
  <cp:contentStatus/>
</cp:coreProperties>
</file>